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Z:\CAP\Open\Biavlsordningen 2026-2027\Ansøgningsmateriale Tilskudsguide\Biavlsprodukter 2026-2027\Tilsagn\"/>
    </mc:Choice>
  </mc:AlternateContent>
  <xr:revisionPtr revIDLastSave="0" documentId="13_ncr:1_{DF9737BD-63AE-4E81-9B4A-0BCEB68873F2}" xr6:coauthVersionLast="36" xr6:coauthVersionMax="36" xr10:uidLastSave="{00000000-0000-0000-0000-000000000000}"/>
  <bookViews>
    <workbookView xWindow="0" yWindow="0" windowWidth="15360" windowHeight="6950" xr2:uid="{00000000-000D-0000-FFFF-FFFF00000000}"/>
  </bookViews>
  <sheets>
    <sheet name="Budget " sheetId="2" r:id="rId1"/>
    <sheet name="Ark1" sheetId="3" r:id="rId2"/>
  </sheets>
  <definedNames>
    <definedName name="_xlnm.Print_Area" localSheetId="0">'Budget '!$A$2:$X$105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53" i="2" l="1"/>
  <c r="W36" i="2"/>
  <c r="W47" i="2"/>
  <c r="AP36" i="2"/>
  <c r="AJ105" i="2"/>
  <c r="AJ101" i="2"/>
  <c r="AJ95" i="2"/>
  <c r="AJ89" i="2"/>
  <c r="AJ83" i="2"/>
  <c r="AJ77" i="2"/>
  <c r="AJ71" i="2"/>
  <c r="AJ65" i="2"/>
  <c r="AJ59" i="2"/>
  <c r="AJ53" i="2"/>
  <c r="AJ47" i="2"/>
  <c r="AJ36" i="2"/>
  <c r="AJ26" i="2"/>
  <c r="AJ16" i="2"/>
  <c r="AC105" i="2"/>
  <c r="AC101" i="2"/>
  <c r="AC95" i="2"/>
  <c r="AC89" i="2"/>
  <c r="AC83" i="2"/>
  <c r="AC77" i="2"/>
  <c r="AC71" i="2"/>
  <c r="AC65" i="2"/>
  <c r="AC59" i="2"/>
  <c r="AC53" i="2"/>
  <c r="AC47" i="2"/>
  <c r="AC36" i="2"/>
  <c r="AC26" i="2"/>
  <c r="AC16" i="2"/>
  <c r="J105" i="2"/>
  <c r="P101" i="2"/>
  <c r="P95" i="2"/>
  <c r="P83" i="2"/>
  <c r="P77" i="2"/>
  <c r="P65" i="2"/>
  <c r="P59" i="2"/>
  <c r="P53" i="2"/>
  <c r="P47" i="2"/>
  <c r="P36" i="2"/>
  <c r="P26" i="2"/>
  <c r="P16" i="2"/>
  <c r="P89" i="2"/>
  <c r="J16" i="2"/>
  <c r="J26" i="2"/>
  <c r="J36" i="2"/>
  <c r="J46" i="2"/>
  <c r="W101" i="2"/>
  <c r="W95" i="2"/>
  <c r="W89" i="2"/>
  <c r="W83" i="2"/>
  <c r="W77" i="2"/>
  <c r="W71" i="2"/>
  <c r="W65" i="2"/>
  <c r="W59" i="2"/>
  <c r="J94" i="2"/>
  <c r="J100" i="2"/>
  <c r="J102" i="2"/>
  <c r="J88" i="2"/>
  <c r="J82" i="2"/>
  <c r="J76" i="2"/>
  <c r="J70" i="2"/>
  <c r="J64" i="2"/>
  <c r="J58" i="2"/>
  <c r="J52" i="2"/>
  <c r="AJ14" i="2" l="1"/>
  <c r="J14" i="2"/>
  <c r="AP44" i="2"/>
  <c r="AP43" i="2"/>
  <c r="AP42" i="2"/>
  <c r="AP41" i="2"/>
  <c r="AP40" i="2"/>
  <c r="AP39" i="2"/>
  <c r="AP38" i="2"/>
  <c r="AP37" i="2"/>
  <c r="AP34" i="2"/>
  <c r="AP33" i="2"/>
  <c r="AP32" i="2"/>
  <c r="AP31" i="2"/>
  <c r="AP30" i="2"/>
  <c r="AP29" i="2"/>
  <c r="AP28" i="2"/>
  <c r="AP27" i="2"/>
  <c r="AP24" i="2"/>
  <c r="AP23" i="2"/>
  <c r="AP22" i="2"/>
  <c r="AP21" i="2"/>
  <c r="AP20" i="2"/>
  <c r="AP19" i="2"/>
  <c r="AP18" i="2"/>
  <c r="AP17" i="2"/>
  <c r="W44" i="2"/>
  <c r="W43" i="2"/>
  <c r="W42" i="2"/>
  <c r="W41" i="2"/>
  <c r="W40" i="2"/>
  <c r="W39" i="2"/>
  <c r="W38" i="2"/>
  <c r="W37" i="2"/>
  <c r="W34" i="2"/>
  <c r="W33" i="2"/>
  <c r="W32" i="2"/>
  <c r="W31" i="2"/>
  <c r="W30" i="2"/>
  <c r="W29" i="2"/>
  <c r="W28" i="2"/>
  <c r="W27" i="2"/>
  <c r="AC44" i="2"/>
  <c r="AC43" i="2"/>
  <c r="AC42" i="2"/>
  <c r="AC41" i="2"/>
  <c r="AC40" i="2"/>
  <c r="AC39" i="2"/>
  <c r="AC38" i="2"/>
  <c r="AC37" i="2"/>
  <c r="AC34" i="2"/>
  <c r="AC33" i="2"/>
  <c r="AC32" i="2"/>
  <c r="AC31" i="2"/>
  <c r="AC30" i="2"/>
  <c r="AC29" i="2"/>
  <c r="AC28" i="2"/>
  <c r="AC27" i="2"/>
  <c r="AJ44" i="2"/>
  <c r="AJ43" i="2"/>
  <c r="AJ42" i="2"/>
  <c r="AJ41" i="2"/>
  <c r="AJ40" i="2"/>
  <c r="AJ39" i="2"/>
  <c r="AJ38" i="2"/>
  <c r="AJ37" i="2"/>
  <c r="AJ34" i="2"/>
  <c r="AJ33" i="2"/>
  <c r="AJ32" i="2"/>
  <c r="AJ31" i="2"/>
  <c r="AJ30" i="2"/>
  <c r="AJ29" i="2"/>
  <c r="AJ28" i="2"/>
  <c r="AJ27" i="2"/>
  <c r="AJ19" i="2"/>
  <c r="AJ20" i="2"/>
  <c r="AJ21" i="2"/>
  <c r="AJ22" i="2"/>
  <c r="AJ23" i="2"/>
  <c r="AJ24" i="2"/>
  <c r="AC19" i="2"/>
  <c r="AC20" i="2"/>
  <c r="AC21" i="2"/>
  <c r="AC22" i="2"/>
  <c r="AC23" i="2"/>
  <c r="AC24" i="2"/>
  <c r="W19" i="2"/>
  <c r="W20" i="2"/>
  <c r="W21" i="2"/>
  <c r="W22" i="2"/>
  <c r="W23" i="2"/>
  <c r="W24" i="2"/>
  <c r="P38" i="2"/>
  <c r="P39" i="2"/>
  <c r="P40" i="2"/>
  <c r="P41" i="2"/>
  <c r="P42" i="2"/>
  <c r="P43" i="2"/>
  <c r="P44" i="2"/>
  <c r="P29" i="2"/>
  <c r="P30" i="2"/>
  <c r="P31" i="2"/>
  <c r="P32" i="2"/>
  <c r="P33" i="2"/>
  <c r="P34" i="2"/>
  <c r="P27" i="2"/>
  <c r="P19" i="2"/>
  <c r="P20" i="2"/>
  <c r="P21" i="2"/>
  <c r="P22" i="2"/>
  <c r="P23" i="2"/>
  <c r="P24" i="2"/>
  <c r="J38" i="2"/>
  <c r="J39" i="2"/>
  <c r="J40" i="2"/>
  <c r="J41" i="2"/>
  <c r="J42" i="2"/>
  <c r="J43" i="2"/>
  <c r="J30" i="2"/>
  <c r="J31" i="2"/>
  <c r="J32" i="2"/>
  <c r="J33" i="2"/>
  <c r="J34" i="2"/>
  <c r="J29" i="2"/>
  <c r="P28" i="2"/>
  <c r="J28" i="2"/>
  <c r="J27" i="2"/>
  <c r="J20" i="2"/>
  <c r="J21" i="2"/>
  <c r="J22" i="2"/>
  <c r="J23" i="2"/>
  <c r="J24" i="2"/>
  <c r="AP104" i="2" l="1"/>
  <c r="AJ104" i="2"/>
  <c r="AP103" i="2"/>
  <c r="AJ103" i="2"/>
  <c r="AP102" i="2"/>
  <c r="AJ102" i="2"/>
  <c r="AP98" i="2"/>
  <c r="AJ98" i="2"/>
  <c r="AP97" i="2"/>
  <c r="AJ97" i="2"/>
  <c r="AP96" i="2"/>
  <c r="AP95" i="2" s="1"/>
  <c r="AJ96" i="2"/>
  <c r="AP92" i="2"/>
  <c r="AJ92" i="2"/>
  <c r="AP91" i="2"/>
  <c r="AJ91" i="2"/>
  <c r="AP90" i="2"/>
  <c r="AJ90" i="2"/>
  <c r="AP86" i="2"/>
  <c r="AJ86" i="2"/>
  <c r="AP85" i="2"/>
  <c r="AJ85" i="2"/>
  <c r="AP84" i="2"/>
  <c r="AJ84" i="2"/>
  <c r="AP80" i="2"/>
  <c r="AJ80" i="2"/>
  <c r="AP79" i="2"/>
  <c r="AJ79" i="2"/>
  <c r="AP78" i="2"/>
  <c r="AP77" i="2" s="1"/>
  <c r="AJ78" i="2"/>
  <c r="AL77" i="2"/>
  <c r="AP74" i="2"/>
  <c r="AJ74" i="2"/>
  <c r="AP73" i="2"/>
  <c r="AJ73" i="2"/>
  <c r="AP72" i="2"/>
  <c r="AP71" i="2" s="1"/>
  <c r="AJ72" i="2"/>
  <c r="AP68" i="2"/>
  <c r="AJ68" i="2"/>
  <c r="AP67" i="2"/>
  <c r="AJ67" i="2"/>
  <c r="AP66" i="2"/>
  <c r="AP65" i="2" s="1"/>
  <c r="AJ66" i="2"/>
  <c r="AP62" i="2"/>
  <c r="AJ62" i="2"/>
  <c r="AP61" i="2"/>
  <c r="AJ61" i="2"/>
  <c r="AP60" i="2"/>
  <c r="AP59" i="2" s="1"/>
  <c r="AJ60" i="2"/>
  <c r="AP56" i="2"/>
  <c r="AJ56" i="2"/>
  <c r="AG56" i="2"/>
  <c r="AP55" i="2"/>
  <c r="AJ55" i="2"/>
  <c r="AG55" i="2"/>
  <c r="AP54" i="2"/>
  <c r="AP53" i="2" s="1"/>
  <c r="AJ54" i="2"/>
  <c r="AG54" i="2"/>
  <c r="AP50" i="2"/>
  <c r="AJ50" i="2"/>
  <c r="AP49" i="2"/>
  <c r="AJ49" i="2"/>
  <c r="AP48" i="2"/>
  <c r="AP47" i="2" s="1"/>
  <c r="AJ48" i="2"/>
  <c r="AJ18" i="2"/>
  <c r="AP16" i="2"/>
  <c r="AJ17" i="2"/>
  <c r="AP83" i="2" l="1"/>
  <c r="AP101" i="2"/>
  <c r="AP89" i="2"/>
  <c r="AP26" i="2"/>
  <c r="AC104" i="2"/>
  <c r="AC103" i="2"/>
  <c r="AC102" i="2"/>
  <c r="AC98" i="2"/>
  <c r="AC97" i="2"/>
  <c r="AC96" i="2"/>
  <c r="AC92" i="2"/>
  <c r="AC91" i="2"/>
  <c r="AC90" i="2"/>
  <c r="AC86" i="2"/>
  <c r="AC85" i="2"/>
  <c r="AC84" i="2"/>
  <c r="AC80" i="2"/>
  <c r="AC79" i="2"/>
  <c r="AC78" i="2"/>
  <c r="AC74" i="2"/>
  <c r="AC73" i="2"/>
  <c r="AC72" i="2"/>
  <c r="AC68" i="2"/>
  <c r="AC67" i="2"/>
  <c r="AC66" i="2"/>
  <c r="AC62" i="2"/>
  <c r="AC61" i="2"/>
  <c r="AC60" i="2"/>
  <c r="AC56" i="2"/>
  <c r="AC55" i="2"/>
  <c r="AC54" i="2"/>
  <c r="P104" i="2"/>
  <c r="P103" i="2"/>
  <c r="P102" i="2"/>
  <c r="P98" i="2"/>
  <c r="P97" i="2"/>
  <c r="P96" i="2"/>
  <c r="AP105" i="2" l="1"/>
  <c r="W104" i="2"/>
  <c r="W103" i="2"/>
  <c r="W102" i="2"/>
  <c r="W98" i="2"/>
  <c r="W97" i="2"/>
  <c r="W96" i="2"/>
  <c r="W92" i="2"/>
  <c r="W91" i="2"/>
  <c r="W90" i="2"/>
  <c r="W86" i="2"/>
  <c r="W85" i="2"/>
  <c r="W84" i="2"/>
  <c r="W80" i="2"/>
  <c r="W79" i="2"/>
  <c r="W78" i="2"/>
  <c r="W74" i="2"/>
  <c r="W73" i="2"/>
  <c r="W72" i="2"/>
  <c r="W68" i="2"/>
  <c r="W67" i="2"/>
  <c r="W66" i="2"/>
  <c r="P92" i="2"/>
  <c r="P91" i="2"/>
  <c r="P90" i="2"/>
  <c r="P86" i="2"/>
  <c r="P85" i="2"/>
  <c r="P84" i="2"/>
  <c r="P80" i="2"/>
  <c r="P79" i="2"/>
  <c r="P78" i="2"/>
  <c r="L77" i="2"/>
  <c r="L83" i="2" s="1"/>
  <c r="L89" i="2" s="1"/>
  <c r="L95" i="2" s="1"/>
  <c r="L101" i="2" s="1"/>
  <c r="Y77" i="2"/>
  <c r="K77" i="2"/>
  <c r="J104" i="2"/>
  <c r="J103" i="2"/>
  <c r="J56" i="2"/>
  <c r="W62" i="2"/>
  <c r="W61" i="2"/>
  <c r="W60" i="2"/>
  <c r="W56" i="2"/>
  <c r="W55" i="2"/>
  <c r="W54" i="2"/>
  <c r="T55" i="2"/>
  <c r="T56" i="2"/>
  <c r="T54" i="2"/>
  <c r="P73" i="2"/>
  <c r="P74" i="2"/>
  <c r="P72" i="2"/>
  <c r="P67" i="2"/>
  <c r="P68" i="2"/>
  <c r="P66" i="2"/>
  <c r="P71" i="2" l="1"/>
  <c r="J17" i="2"/>
  <c r="P62" i="2" l="1"/>
  <c r="P61" i="2"/>
  <c r="P60" i="2"/>
  <c r="P56" i="2"/>
  <c r="P55" i="2"/>
  <c r="P54" i="2"/>
  <c r="AC50" i="2"/>
  <c r="AC49" i="2"/>
  <c r="AC48" i="2"/>
  <c r="AC18" i="2"/>
  <c r="AC17" i="2"/>
  <c r="W50" i="2"/>
  <c r="W49" i="2"/>
  <c r="W48" i="2"/>
  <c r="W18" i="2"/>
  <c r="W17" i="2"/>
  <c r="P50" i="2"/>
  <c r="P49" i="2"/>
  <c r="P48" i="2"/>
  <c r="P37" i="2"/>
  <c r="J19" i="2"/>
  <c r="P18" i="2"/>
  <c r="P17" i="2"/>
  <c r="W16" i="2" l="1"/>
  <c r="W26" i="2"/>
  <c r="J68" i="2"/>
  <c r="J67" i="2"/>
  <c r="J66" i="2"/>
  <c r="J92" i="2"/>
  <c r="J91" i="2"/>
  <c r="J90" i="2"/>
  <c r="P14" i="2" l="1"/>
  <c r="W14" i="2"/>
  <c r="W105" i="2" s="1"/>
  <c r="P105" i="2"/>
  <c r="J50" i="2"/>
  <c r="J49" i="2"/>
  <c r="J48" i="2"/>
  <c r="J86" i="2" l="1"/>
  <c r="J85" i="2"/>
  <c r="J84" i="2"/>
  <c r="J62" i="2"/>
  <c r="J61" i="2"/>
  <c r="J60" i="2"/>
  <c r="J55" i="2"/>
  <c r="J54" i="2"/>
  <c r="J98" i="2" l="1"/>
  <c r="J97" i="2"/>
  <c r="J96" i="2"/>
  <c r="J80" i="2"/>
  <c r="J79" i="2"/>
  <c r="J78" i="2"/>
  <c r="J74" i="2"/>
  <c r="J72" i="2"/>
  <c r="J73" i="2"/>
  <c r="J44" i="2"/>
  <c r="J37" i="2"/>
  <c r="J18" i="2"/>
  <c r="B109" i="2" l="1"/>
  <c r="J106" i="2" l="1"/>
  <c r="B115" i="2"/>
  <c r="B116" i="2" s="1"/>
  <c r="B110" i="2"/>
</calcChain>
</file>

<file path=xl/sharedStrings.xml><?xml version="1.0" encoding="utf-8"?>
<sst xmlns="http://schemas.openxmlformats.org/spreadsheetml/2006/main" count="1036" uniqueCount="89">
  <si>
    <t>Valutakurs:</t>
  </si>
  <si>
    <t>År 1</t>
  </si>
  <si>
    <t xml:space="preserve">Lønkategori 3: (andre medarbejdere) </t>
  </si>
  <si>
    <t>I ALT</t>
  </si>
  <si>
    <t>SUM I ALT pr.budgetår/projektår i EURO</t>
  </si>
  <si>
    <t>Celler udfyldes af ansøger</t>
  </si>
  <si>
    <t>kr./time</t>
  </si>
  <si>
    <t>Oprindligt tilskudsgrundlag (DKK)</t>
  </si>
  <si>
    <t>Oprindligt tilskudsgrundlag (EUR)</t>
  </si>
  <si>
    <t>Celler udfyldes ikke / overskrifter må ikke ændres / autoceller</t>
  </si>
  <si>
    <t>timer</t>
  </si>
  <si>
    <t>I alt:</t>
  </si>
  <si>
    <t>Administations- og personaleomkostninger</t>
  </si>
  <si>
    <t>Erhvervelse af maskiner og udstyr</t>
  </si>
  <si>
    <t>Forplejning i forbindelse med afholdelse af workshop</t>
  </si>
  <si>
    <t>Immaterielle aktiver</t>
  </si>
  <si>
    <t>Køb eller leasing af materielle aktiver</t>
  </si>
  <si>
    <t>Leje af lokationer</t>
  </si>
  <si>
    <t>Rejseudgifter</t>
  </si>
  <si>
    <t>Veterinærmedicinske præparater</t>
  </si>
  <si>
    <t>Administationsomkostninger</t>
  </si>
  <si>
    <t>Journal nr.:</t>
  </si>
  <si>
    <t>Projekttitel:</t>
  </si>
  <si>
    <t>Navn</t>
  </si>
  <si>
    <t>Specifikation af udgift</t>
  </si>
  <si>
    <t>Beskrivelse</t>
  </si>
  <si>
    <t>Beskrivelse af arbejdsopgaver</t>
  </si>
  <si>
    <t>Ændringen erstatter/træder i stedet for</t>
  </si>
  <si>
    <t xml:space="preserve">Konsulentbistand </t>
  </si>
  <si>
    <t>kr./stk.</t>
  </si>
  <si>
    <t>Rejseaktivitet, destination og formål (fly, tog, kørselsgodtgørelse, timedagpenge, hotel mv.)</t>
  </si>
  <si>
    <t>stk.</t>
  </si>
  <si>
    <t>Lønkategori 1: (projektleder)</t>
  </si>
  <si>
    <t>Lønkategori 2: (medarbejder med særlige kvalifikationer)</t>
  </si>
  <si>
    <t>Godkendt tilsagnsbudget af SGAV</t>
  </si>
  <si>
    <t>Ansøgt tilsagn</t>
  </si>
  <si>
    <t>Personaleomkostninger</t>
  </si>
  <si>
    <r>
      <t>Lønkategori 2: (medarbejder med særlige kvalifikationer</t>
    </r>
    <r>
      <rPr>
        <sz val="12"/>
        <color theme="1"/>
        <rFont val="Georgia"/>
        <family val="1"/>
      </rPr>
      <t>)</t>
    </r>
  </si>
  <si>
    <t>Sum af personaleomkostninger overføres til Tast Selv:</t>
  </si>
  <si>
    <t>Sum af administrationsomkostninger overføres til Tast Selv:</t>
  </si>
  <si>
    <t>Navn/Beskrivelse</t>
  </si>
  <si>
    <t>Beskrivelse af ønsket 1. ændring</t>
  </si>
  <si>
    <t>Sum af udgifter vedr. Erhvervelse af maskiner og udstyr overføres til Tast Selv:</t>
  </si>
  <si>
    <t>Sum af udgifter vedr. Forplejning i forbindelse med afholdelse af workshop overføres til Tast Selv:</t>
  </si>
  <si>
    <t>Sum af udgifter vedr. Immatrielle aktiver overføres til Tast Selv:</t>
  </si>
  <si>
    <t>Sum af udgifter vedr. Konsulentbistand overføres til Tast Selv:</t>
  </si>
  <si>
    <t>SumAdm
I alt:</t>
  </si>
  <si>
    <t>SumErh
I alt</t>
  </si>
  <si>
    <t>SumFor
I alt:</t>
  </si>
  <si>
    <t>SumImm
I alt:</t>
  </si>
  <si>
    <t>SumKon
I alt:</t>
  </si>
  <si>
    <t>SumKøb
I alt:</t>
  </si>
  <si>
    <t>Sum af udgifter vedr. Leje af lokationer overføres til Tast Selv:</t>
  </si>
  <si>
    <t>SumLej
I alt:</t>
  </si>
  <si>
    <t>Sum af Rejseudgifter overføres til Tast Selv:</t>
  </si>
  <si>
    <t>SumRej
I alt:</t>
  </si>
  <si>
    <t>Leje af fysiske aktiver</t>
  </si>
  <si>
    <t>Sum af udgifter vedr. Leje af fysiske aktiver overføres til Tast Selv:</t>
  </si>
  <si>
    <t>SumFys
I alt:</t>
  </si>
  <si>
    <t>Sum af udgifter vedr. Veterinærmedicinske præparater overføres til Tast Selv:</t>
  </si>
  <si>
    <t>SumVet
I alt:</t>
  </si>
  <si>
    <t>SUM af ansøgt budget for projeket i DKK</t>
  </si>
  <si>
    <t>SUM af godkendt budget for projeket i DKK</t>
  </si>
  <si>
    <t>Godkendt Sum af personaleomkostninger:</t>
  </si>
  <si>
    <t>SumErh
I alt:</t>
  </si>
  <si>
    <t>Sum af udgifter vedr. Køb eller leasing af materielle aktiver overføres til Tast Selv:</t>
  </si>
  <si>
    <t>SUM af ansøgt ændret budget for projeket i DKK</t>
  </si>
  <si>
    <t>Anmodet budgetændring nr. 2</t>
  </si>
  <si>
    <t>Godkendt ændring nr. 2</t>
  </si>
  <si>
    <t>Anmodet budgetændring nr. 1</t>
  </si>
  <si>
    <t>Godkendt ændring nr. 1</t>
  </si>
  <si>
    <t>Beskrivelse af ønsket 2. ændring</t>
  </si>
  <si>
    <t>SUM af ansøgt ændret budget  - 2 for projeket i DKK</t>
  </si>
  <si>
    <t>SUM af godkendt ændret budget 1 - for projeket i DKK</t>
  </si>
  <si>
    <t>SUM af godkendt ændret budget 2 for projeket i DKK</t>
  </si>
  <si>
    <t>Sum af ansøgt budget: Det bør tjekkes at tallet stemmer overens med ansøgningsskemaet på Tast Selv.</t>
  </si>
  <si>
    <t>Tallet skal overføres til ansøgningsskemaet for ændring</t>
  </si>
  <si>
    <t>Beskriv ændringen</t>
  </si>
  <si>
    <t>SumLøn:</t>
  </si>
  <si>
    <t>Overføres til ansøgningsskemaet i Tast Selv under den specifikke omkostningsart</t>
  </si>
  <si>
    <t>Erhvervelse af maskiner og udstyr til forbedring af produktionen og indsamlingen af honning</t>
  </si>
  <si>
    <t>Køb af immaterielle aktiver herunder udgifter til transporten/fragten</t>
  </si>
  <si>
    <t xml:space="preserve">Udgifter til konsulentbistand </t>
  </si>
  <si>
    <t>Køb eller leasing af materielle aktiver herunder brugte materielle aktiver herunder udgifter til transporten/fragten</t>
  </si>
  <si>
    <t>Leje af lokationer, herunder lokaler</t>
  </si>
  <si>
    <t>Rejseudgifter i henhold til statens standardtakster</t>
  </si>
  <si>
    <t>Veterinærmedicinske præparater til behandling afskadegørere og bisygdomme, herunder udgifter til transporten/fragten</t>
  </si>
  <si>
    <t xml:space="preserve">
Det er vigtigt at du tydeligt angiver hvilke udgiftsposter der nedskrives eller udtages.
Det skal samtidig tydeligt fremgå hvilke nye poster der søges om tilskud til. Ved nye poster skal der oprettes nye linjer.
</t>
  </si>
  <si>
    <t>Sumbeløb for "Ansøgte tilskud" under de enkelte udgiftsarter overføres efterfølgende til "TastSelv" skema ("SumXxx")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</si>
</sst>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kr.&quot;_-;\-* #,##0.00\ &quot;kr.&quot;_-;_-* &quot;-&quot;??\ &quot;kr.&quot;_-;_-@_-"/>
    <numFmt numFmtId="43" formatCode="_-* #,##0.00\ _k_r_._-;\-* #,##0.00\ _k_r_._-;_-* &quot;-&quot;??\ _k_r_._-;_-@_-"/>
    <numFmt numFmtId="164" formatCode="[$EUR]\ #,##0"/>
    <numFmt numFmtId="165" formatCode="&quot;kr.&quot;\ #,##0"/>
  </numFmts>
  <fonts count="4" x14ac:knownFonts="1">
    <font>
      <sz val="11"/>
      <color theme="1"/>
      <name val="Calibri"/>
      <family val="2"/>
      <scheme val="minor"/>
    </font>
    <font>
      <sz val="11"/>
      <color theme="1"/>
      <name val="Calibri"/>
      <family val="2"/>
      <scheme val="minor"/>
    </font>
    <font>
      <sz val="12"/>
      <color theme="1"/>
      <name val="Georgia"/>
      <family val="1"/>
    </font>
    <font>
      <b/>
      <sz val="12"/>
      <color theme="1"/>
      <name val="Georgia"/>
      <family val="1"/>
    </font>
  </fonts>
  <fills count="12">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theme="0" tint="-0.34998626667073579"/>
        <bgColor indexed="64"/>
      </patternFill>
    </fill>
    <fill>
      <patternFill patternType="solid">
        <fgColor theme="4" tint="0.59999389629810485"/>
        <bgColor indexed="64"/>
      </patternFill>
    </fill>
    <fill>
      <patternFill patternType="solid">
        <fgColor rgb="FFCC99FF"/>
        <bgColor indexed="64"/>
      </patternFill>
    </fill>
    <fill>
      <patternFill patternType="solid">
        <fgColor rgb="FFFFFF00"/>
        <bgColor indexed="64"/>
      </patternFill>
    </fill>
    <fill>
      <patternFill patternType="solid">
        <fgColor theme="2" tint="-0.249977111117893"/>
        <bgColor indexed="64"/>
      </patternFill>
    </fill>
  </fills>
  <borders count="7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s>
  <cellStyleXfs count="2">
    <xf numFmtId="0" fontId="0" fillId="0" borderId="0"/>
    <xf numFmtId="43" fontId="1" fillId="0" borderId="0" applyFont="0" applyFill="0" applyBorder="0" applyAlignment="0" applyProtection="0"/>
  </cellStyleXfs>
  <cellXfs count="401">
    <xf numFmtId="0" fontId="0" fillId="0" borderId="0" xfId="0"/>
    <xf numFmtId="0" fontId="2" fillId="0" borderId="0" xfId="0" applyFont="1"/>
    <xf numFmtId="0" fontId="2" fillId="0" borderId="0" xfId="0" applyFont="1" applyAlignment="1">
      <alignment horizontal="center"/>
    </xf>
    <xf numFmtId="0" fontId="2" fillId="0" borderId="0" xfId="0" applyFont="1" applyBorder="1" applyAlignment="1">
      <alignment horizontal="center"/>
    </xf>
    <xf numFmtId="0" fontId="2" fillId="0" borderId="0" xfId="0" applyFont="1" applyFill="1" applyBorder="1"/>
    <xf numFmtId="0" fontId="2"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xf>
    <xf numFmtId="0" fontId="2" fillId="3" borderId="1" xfId="0" applyFont="1" applyFill="1" applyBorder="1" applyProtection="1"/>
    <xf numFmtId="0" fontId="3" fillId="0" borderId="0" xfId="0" applyFont="1"/>
    <xf numFmtId="0" fontId="2" fillId="0" borderId="0" xfId="0" applyFont="1" applyFill="1" applyBorder="1" applyAlignment="1">
      <alignment horizontal="center"/>
    </xf>
    <xf numFmtId="0" fontId="3" fillId="2" borderId="1" xfId="0" applyFont="1" applyFill="1" applyBorder="1" applyAlignment="1"/>
    <xf numFmtId="0" fontId="3" fillId="0" borderId="0" xfId="0" applyFont="1" applyFill="1" applyBorder="1" applyAlignment="1" applyProtection="1">
      <alignment vertical="center" wrapText="1"/>
    </xf>
    <xf numFmtId="0" fontId="3" fillId="0" borderId="0" xfId="0" applyFont="1" applyFill="1" applyBorder="1" applyAlignment="1" applyProtection="1">
      <alignment horizontal="center" vertical="center" wrapText="1"/>
    </xf>
    <xf numFmtId="0" fontId="2" fillId="0" borderId="0" xfId="0" applyFont="1" applyFill="1" applyAlignment="1">
      <alignment horizontal="center"/>
    </xf>
    <xf numFmtId="0" fontId="2" fillId="0" borderId="0" xfId="0" applyFont="1" applyFill="1" applyBorder="1" applyAlignment="1" applyProtection="1">
      <alignment vertical="center"/>
    </xf>
    <xf numFmtId="0" fontId="3" fillId="2" borderId="0" xfId="0" applyFont="1" applyFill="1" applyBorder="1" applyAlignment="1" applyProtection="1">
      <alignment horizontal="center" vertical="center" wrapText="1"/>
    </xf>
    <xf numFmtId="0" fontId="3" fillId="2" borderId="5" xfId="0" applyFont="1" applyFill="1" applyBorder="1" applyAlignment="1" applyProtection="1">
      <alignment horizontal="right" vertical="center"/>
    </xf>
    <xf numFmtId="44" fontId="2" fillId="6" borderId="8" xfId="1" applyNumberFormat="1" applyFont="1" applyFill="1" applyBorder="1" applyAlignment="1" applyProtection="1">
      <alignment horizontal="left"/>
    </xf>
    <xf numFmtId="0" fontId="3" fillId="2" borderId="1" xfId="0" applyFont="1" applyFill="1" applyBorder="1" applyAlignment="1">
      <alignment horizontal="left" wrapText="1"/>
    </xf>
    <xf numFmtId="0" fontId="3" fillId="2" borderId="5" xfId="0" applyFont="1" applyFill="1" applyBorder="1" applyAlignment="1" applyProtection="1">
      <alignment horizontal="left" vertical="center"/>
    </xf>
    <xf numFmtId="44" fontId="2" fillId="6" borderId="46" xfId="1" applyNumberFormat="1" applyFont="1" applyFill="1" applyBorder="1" applyAlignment="1" applyProtection="1">
      <alignment horizontal="left"/>
    </xf>
    <xf numFmtId="0" fontId="2" fillId="3" borderId="15" xfId="0" applyFont="1" applyFill="1" applyBorder="1" applyAlignment="1" applyProtection="1">
      <alignment horizontal="center" vertical="center" wrapText="1"/>
      <protection locked="0"/>
    </xf>
    <xf numFmtId="0" fontId="2" fillId="2" borderId="37" xfId="0" applyFont="1" applyFill="1" applyBorder="1" applyAlignment="1" applyProtection="1">
      <alignment horizontal="left" vertical="center" wrapText="1"/>
    </xf>
    <xf numFmtId="43" fontId="2" fillId="6" borderId="36" xfId="1" applyFont="1" applyFill="1" applyBorder="1" applyAlignment="1" applyProtection="1">
      <alignment horizontal="right"/>
    </xf>
    <xf numFmtId="0" fontId="2" fillId="3" borderId="15" xfId="0" applyFont="1" applyFill="1" applyBorder="1" applyAlignment="1" applyProtection="1">
      <alignment horizontal="left" vertical="center" wrapText="1"/>
    </xf>
    <xf numFmtId="43" fontId="2" fillId="6" borderId="21" xfId="1" applyFont="1" applyFill="1" applyBorder="1" applyAlignment="1" applyProtection="1">
      <alignment horizontal="left"/>
    </xf>
    <xf numFmtId="0" fontId="2" fillId="3" borderId="16" xfId="0" applyFont="1" applyFill="1" applyBorder="1" applyAlignment="1" applyProtection="1">
      <alignment horizontal="center" vertical="center" wrapText="1"/>
      <protection locked="0"/>
    </xf>
    <xf numFmtId="0" fontId="2" fillId="2" borderId="19" xfId="0" applyFont="1" applyFill="1" applyBorder="1" applyAlignment="1" applyProtection="1">
      <alignment horizontal="left" vertical="center" wrapText="1"/>
    </xf>
    <xf numFmtId="0" fontId="2" fillId="3" borderId="16" xfId="0" applyFont="1" applyFill="1" applyBorder="1" applyAlignment="1" applyProtection="1">
      <alignment horizontal="left" vertical="center" wrapText="1"/>
    </xf>
    <xf numFmtId="0" fontId="2" fillId="3" borderId="24" xfId="0" applyFont="1" applyFill="1" applyBorder="1" applyAlignment="1" applyProtection="1">
      <alignment horizontal="center" vertical="center" wrapText="1"/>
      <protection locked="0"/>
    </xf>
    <xf numFmtId="0" fontId="2" fillId="2" borderId="38" xfId="0" applyFont="1" applyFill="1" applyBorder="1" applyAlignment="1" applyProtection="1">
      <alignment horizontal="left" vertical="center" wrapText="1"/>
    </xf>
    <xf numFmtId="43" fontId="2" fillId="6" borderId="45" xfId="1" applyFont="1" applyFill="1" applyBorder="1" applyAlignment="1" applyProtection="1">
      <alignment horizontal="right"/>
    </xf>
    <xf numFmtId="0" fontId="3" fillId="2" borderId="47" xfId="0" applyFont="1" applyFill="1" applyBorder="1" applyAlignment="1" applyProtection="1">
      <alignment horizontal="center" vertical="center" wrapText="1"/>
    </xf>
    <xf numFmtId="43" fontId="2" fillId="6" borderId="21" xfId="1" applyFont="1" applyFill="1" applyBorder="1" applyAlignment="1" applyProtection="1">
      <alignment horizontal="right"/>
    </xf>
    <xf numFmtId="0" fontId="2" fillId="3" borderId="15" xfId="0" applyFont="1" applyFill="1" applyBorder="1" applyAlignment="1" applyProtection="1">
      <alignment vertical="center" wrapText="1"/>
    </xf>
    <xf numFmtId="43" fontId="2" fillId="3" borderId="13" xfId="1" applyFont="1" applyFill="1" applyBorder="1" applyAlignment="1" applyProtection="1">
      <alignment horizontal="center"/>
      <protection locked="0"/>
    </xf>
    <xf numFmtId="43" fontId="2" fillId="3" borderId="41" xfId="1" applyFont="1" applyFill="1" applyBorder="1" applyAlignment="1" applyProtection="1">
      <alignment horizontal="center" vertical="center" wrapText="1"/>
      <protection locked="0"/>
    </xf>
    <xf numFmtId="0" fontId="2" fillId="3" borderId="16" xfId="0" applyFont="1" applyFill="1" applyBorder="1" applyAlignment="1" applyProtection="1">
      <alignment vertical="center" wrapText="1"/>
    </xf>
    <xf numFmtId="43" fontId="2" fillId="3" borderId="30" xfId="1" applyFont="1" applyFill="1" applyBorder="1" applyAlignment="1" applyProtection="1">
      <alignment horizontal="center"/>
      <protection locked="0"/>
    </xf>
    <xf numFmtId="43" fontId="2" fillId="3" borderId="42" xfId="1" applyFont="1" applyFill="1" applyBorder="1" applyAlignment="1" applyProtection="1">
      <alignment horizontal="center" vertical="center" wrapText="1"/>
      <protection locked="0"/>
    </xf>
    <xf numFmtId="43" fontId="2" fillId="6" borderId="23" xfId="1" applyFont="1" applyFill="1" applyBorder="1" applyAlignment="1" applyProtection="1">
      <alignment horizontal="right"/>
    </xf>
    <xf numFmtId="0" fontId="2" fillId="3" borderId="17" xfId="0" applyFont="1" applyFill="1" applyBorder="1" applyAlignment="1" applyProtection="1">
      <alignment vertical="center" wrapText="1"/>
    </xf>
    <xf numFmtId="0" fontId="3" fillId="2" borderId="1" xfId="0" applyFont="1" applyFill="1" applyBorder="1" applyAlignment="1" applyProtection="1">
      <alignment horizontal="right" vertical="center"/>
    </xf>
    <xf numFmtId="44" fontId="2" fillId="6" borderId="1" xfId="1" applyNumberFormat="1" applyFont="1" applyFill="1" applyBorder="1" applyAlignment="1" applyProtection="1">
      <alignment horizontal="left"/>
    </xf>
    <xf numFmtId="43" fontId="2" fillId="3" borderId="25" xfId="1" applyFont="1" applyFill="1" applyBorder="1" applyAlignment="1" applyProtection="1">
      <alignment horizontal="center"/>
      <protection locked="0"/>
    </xf>
    <xf numFmtId="0" fontId="2" fillId="2" borderId="26" xfId="0" applyFont="1" applyFill="1" applyBorder="1" applyAlignment="1" applyProtection="1">
      <alignment horizontal="left" vertical="center" wrapText="1"/>
    </xf>
    <xf numFmtId="43" fontId="2" fillId="3" borderId="40" xfId="1"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xf>
    <xf numFmtId="0" fontId="2" fillId="2" borderId="16" xfId="0" applyFont="1" applyFill="1" applyBorder="1" applyAlignment="1" applyProtection="1">
      <alignment horizontal="left" vertical="center" wrapText="1"/>
    </xf>
    <xf numFmtId="0" fontId="2" fillId="2" borderId="52" xfId="0" applyFont="1" applyFill="1" applyBorder="1" applyAlignment="1" applyProtection="1">
      <alignment horizontal="left" vertical="center" wrapText="1"/>
    </xf>
    <xf numFmtId="0" fontId="2" fillId="2" borderId="24" xfId="0" applyFont="1" applyFill="1" applyBorder="1" applyAlignment="1" applyProtection="1">
      <alignment horizontal="left" vertical="center" wrapText="1"/>
    </xf>
    <xf numFmtId="0" fontId="3" fillId="2" borderId="1" xfId="0" applyFont="1" applyFill="1" applyBorder="1" applyAlignment="1">
      <alignment horizontal="center" wrapText="1"/>
    </xf>
    <xf numFmtId="0" fontId="3" fillId="2" borderId="4" xfId="0" applyFont="1" applyFill="1" applyBorder="1" applyAlignment="1">
      <alignment horizontal="center" wrapText="1"/>
    </xf>
    <xf numFmtId="43" fontId="2" fillId="3" borderId="28" xfId="1" applyFont="1" applyFill="1" applyBorder="1" applyAlignment="1" applyProtection="1">
      <alignment horizontal="center"/>
      <protection locked="0"/>
    </xf>
    <xf numFmtId="43" fontId="2" fillId="3" borderId="29" xfId="1" applyFont="1" applyFill="1" applyBorder="1" applyAlignment="1" applyProtection="1">
      <alignment horizontal="center" vertical="center" wrapText="1"/>
      <protection locked="0"/>
    </xf>
    <xf numFmtId="0" fontId="2" fillId="2" borderId="21" xfId="0" applyFont="1" applyFill="1" applyBorder="1" applyAlignment="1" applyProtection="1">
      <alignment horizontal="left" vertical="center" wrapText="1"/>
    </xf>
    <xf numFmtId="0" fontId="2" fillId="3" borderId="53" xfId="0" applyFont="1" applyFill="1" applyBorder="1" applyAlignment="1" applyProtection="1">
      <alignment vertical="center" wrapText="1"/>
    </xf>
    <xf numFmtId="43" fontId="2" fillId="3" borderId="18" xfId="1" applyFont="1" applyFill="1" applyBorder="1" applyAlignment="1" applyProtection="1">
      <alignment horizontal="center"/>
      <protection locked="0"/>
    </xf>
    <xf numFmtId="43" fontId="2" fillId="3" borderId="14" xfId="1" applyFont="1" applyFill="1" applyBorder="1" applyAlignment="1" applyProtection="1">
      <alignment horizontal="center" vertical="center" wrapText="1"/>
      <protection locked="0"/>
    </xf>
    <xf numFmtId="0" fontId="2" fillId="3" borderId="22" xfId="0" applyFont="1" applyFill="1" applyBorder="1" applyAlignment="1" applyProtection="1">
      <alignment vertical="center" wrapText="1"/>
    </xf>
    <xf numFmtId="43" fontId="2" fillId="3" borderId="31" xfId="1" applyFont="1" applyFill="1" applyBorder="1" applyAlignment="1" applyProtection="1">
      <alignment horizontal="center"/>
      <protection locked="0"/>
    </xf>
    <xf numFmtId="43" fontId="2" fillId="3" borderId="33" xfId="1" applyFont="1" applyFill="1" applyBorder="1" applyAlignment="1" applyProtection="1">
      <alignment horizontal="center" vertical="center" wrapText="1"/>
      <protection locked="0"/>
    </xf>
    <xf numFmtId="0" fontId="2" fillId="3" borderId="32" xfId="0" applyFont="1" applyFill="1" applyBorder="1" applyAlignment="1" applyProtection="1">
      <alignment vertical="center" wrapText="1"/>
    </xf>
    <xf numFmtId="0" fontId="2" fillId="2" borderId="23" xfId="0" applyFont="1" applyFill="1" applyBorder="1" applyAlignment="1" applyProtection="1">
      <alignment horizontal="left" vertical="center" wrapText="1"/>
    </xf>
    <xf numFmtId="0" fontId="2" fillId="2" borderId="15" xfId="0" applyFont="1" applyFill="1" applyBorder="1" applyAlignment="1" applyProtection="1">
      <alignment horizontal="left" vertical="center" wrapText="1"/>
    </xf>
    <xf numFmtId="43" fontId="2" fillId="3" borderId="26" xfId="1" applyFont="1" applyFill="1" applyBorder="1" applyAlignment="1" applyProtection="1">
      <alignment horizontal="center"/>
      <protection locked="0"/>
    </xf>
    <xf numFmtId="43" fontId="2" fillId="3" borderId="10" xfId="1" applyFont="1" applyFill="1" applyBorder="1" applyAlignment="1" applyProtection="1">
      <alignment horizontal="center"/>
      <protection locked="0"/>
    </xf>
    <xf numFmtId="43" fontId="2" fillId="3" borderId="27" xfId="1" applyFont="1" applyFill="1" applyBorder="1" applyAlignment="1" applyProtection="1">
      <alignment horizontal="center"/>
      <protection locked="0"/>
    </xf>
    <xf numFmtId="0" fontId="2" fillId="3" borderId="24" xfId="0" applyFont="1" applyFill="1" applyBorder="1" applyAlignment="1" applyProtection="1">
      <alignment vertical="center" wrapText="1"/>
    </xf>
    <xf numFmtId="0" fontId="3" fillId="2" borderId="2" xfId="0" applyFont="1" applyFill="1" applyBorder="1" applyAlignment="1" applyProtection="1">
      <alignment horizontal="center"/>
    </xf>
    <xf numFmtId="164" fontId="3" fillId="5" borderId="8" xfId="0" applyNumberFormat="1" applyFont="1" applyFill="1" applyBorder="1" applyProtection="1"/>
    <xf numFmtId="0" fontId="3" fillId="2" borderId="3" xfId="0" applyFont="1" applyFill="1" applyBorder="1" applyAlignment="1" applyProtection="1">
      <alignment horizontal="center"/>
    </xf>
    <xf numFmtId="0" fontId="3" fillId="0" borderId="0" xfId="0" applyFont="1" applyFill="1" applyBorder="1" applyAlignment="1">
      <alignment vertical="center"/>
    </xf>
    <xf numFmtId="0" fontId="3" fillId="5" borderId="3" xfId="0" applyFont="1" applyFill="1" applyBorder="1" applyAlignment="1" applyProtection="1">
      <alignment horizontal="center"/>
      <protection locked="0"/>
    </xf>
    <xf numFmtId="0" fontId="3" fillId="2" borderId="1" xfId="0" applyFont="1" applyFill="1" applyBorder="1" applyProtection="1"/>
    <xf numFmtId="0" fontId="3" fillId="0" borderId="2" xfId="0" applyFont="1" applyBorder="1"/>
    <xf numFmtId="165" fontId="3" fillId="0" borderId="0" xfId="0" applyNumberFormat="1" applyFont="1" applyBorder="1" applyAlignment="1">
      <alignment horizontal="center"/>
    </xf>
    <xf numFmtId="164" fontId="3" fillId="5" borderId="3" xfId="0" applyNumberFormat="1" applyFont="1" applyFill="1" applyBorder="1" applyAlignment="1" applyProtection="1">
      <alignment horizontal="center"/>
    </xf>
    <xf numFmtId="0" fontId="3" fillId="2" borderId="9" xfId="0" applyFont="1" applyFill="1" applyBorder="1" applyAlignment="1" applyProtection="1">
      <alignment horizontal="left" vertical="center" wrapText="1"/>
    </xf>
    <xf numFmtId="0" fontId="3" fillId="2" borderId="8" xfId="0" applyFont="1" applyFill="1" applyBorder="1" applyAlignment="1" applyProtection="1">
      <alignment horizontal="left" vertical="center" wrapText="1"/>
    </xf>
    <xf numFmtId="0" fontId="3" fillId="2" borderId="2" xfId="0" applyFont="1" applyFill="1" applyBorder="1" applyAlignment="1" applyProtection="1">
      <alignment horizontal="left" vertical="center" wrapText="1"/>
    </xf>
    <xf numFmtId="0" fontId="3" fillId="2" borderId="4" xfId="0" applyFont="1" applyFill="1" applyBorder="1" applyAlignment="1" applyProtection="1">
      <alignment horizontal="left" vertical="center" wrapText="1"/>
    </xf>
    <xf numFmtId="44" fontId="3" fillId="8" borderId="9" xfId="0" applyNumberFormat="1" applyFont="1" applyFill="1" applyBorder="1" applyAlignment="1" applyProtection="1">
      <alignment horizontal="left" vertical="center" wrapText="1"/>
    </xf>
    <xf numFmtId="0" fontId="3" fillId="2" borderId="1" xfId="0" applyFont="1" applyFill="1" applyBorder="1" applyAlignment="1">
      <alignment horizontal="left" vertical="top" wrapText="1"/>
    </xf>
    <xf numFmtId="0" fontId="3" fillId="2" borderId="2" xfId="0" applyFont="1" applyFill="1" applyBorder="1" applyAlignment="1" applyProtection="1">
      <alignment horizontal="center" vertical="center" wrapText="1"/>
    </xf>
    <xf numFmtId="0" fontId="3" fillId="2" borderId="46" xfId="0" applyFont="1" applyFill="1" applyBorder="1" applyAlignment="1">
      <alignment horizontal="center" wrapText="1"/>
    </xf>
    <xf numFmtId="0" fontId="3" fillId="2" borderId="60" xfId="0" applyFont="1" applyFill="1" applyBorder="1" applyAlignment="1">
      <alignment horizontal="left" vertical="top" wrapText="1"/>
    </xf>
    <xf numFmtId="0" fontId="2" fillId="3" borderId="10" xfId="0" applyFont="1" applyFill="1" applyBorder="1" applyAlignment="1" applyProtection="1">
      <alignment vertical="center" wrapText="1"/>
    </xf>
    <xf numFmtId="0" fontId="2" fillId="3" borderId="27" xfId="0" applyFont="1" applyFill="1" applyBorder="1" applyAlignment="1" applyProtection="1">
      <alignment vertical="center" wrapText="1"/>
    </xf>
    <xf numFmtId="0" fontId="3" fillId="2" borderId="1" xfId="0" applyFont="1" applyFill="1" applyBorder="1" applyAlignment="1" applyProtection="1">
      <alignment horizontal="right" vertical="center" wrapText="1"/>
    </xf>
    <xf numFmtId="0" fontId="3" fillId="9" borderId="1" xfId="0" applyFont="1" applyFill="1" applyBorder="1"/>
    <xf numFmtId="43" fontId="3" fillId="9" borderId="1" xfId="1" applyFont="1" applyFill="1" applyBorder="1" applyAlignment="1" applyProtection="1">
      <alignment horizontal="center"/>
    </xf>
    <xf numFmtId="44" fontId="3" fillId="2" borderId="1" xfId="0" applyNumberFormat="1" applyFont="1" applyFill="1" applyBorder="1" applyAlignment="1" applyProtection="1">
      <alignment horizontal="right" vertical="center"/>
    </xf>
    <xf numFmtId="0" fontId="3" fillId="2" borderId="9" xfId="0" applyFont="1" applyFill="1" applyBorder="1" applyAlignment="1" applyProtection="1">
      <alignment vertical="center" wrapText="1"/>
    </xf>
    <xf numFmtId="0" fontId="2" fillId="3" borderId="51" xfId="0" applyFont="1" applyFill="1" applyBorder="1" applyAlignment="1" applyProtection="1">
      <alignment horizontal="left" vertical="center" wrapText="1"/>
    </xf>
    <xf numFmtId="0" fontId="2" fillId="3" borderId="36" xfId="0" applyFont="1" applyFill="1" applyBorder="1" applyAlignment="1" applyProtection="1">
      <alignment horizontal="left" vertical="center" wrapText="1"/>
    </xf>
    <xf numFmtId="0" fontId="2" fillId="3" borderId="36" xfId="0" applyFont="1" applyFill="1" applyBorder="1" applyAlignment="1" applyProtection="1">
      <alignment vertical="center" wrapText="1"/>
    </xf>
    <xf numFmtId="0" fontId="2" fillId="3" borderId="51" xfId="0" applyFont="1" applyFill="1" applyBorder="1" applyAlignment="1" applyProtection="1">
      <alignment vertical="center" wrapText="1"/>
    </xf>
    <xf numFmtId="0" fontId="2" fillId="3" borderId="45" xfId="0" applyFont="1" applyFill="1" applyBorder="1" applyAlignment="1" applyProtection="1">
      <alignment vertical="center" wrapText="1"/>
    </xf>
    <xf numFmtId="0" fontId="2" fillId="3" borderId="34" xfId="0" applyFont="1" applyFill="1" applyBorder="1" applyAlignment="1" applyProtection="1">
      <alignment vertical="center" wrapText="1"/>
    </xf>
    <xf numFmtId="0" fontId="2" fillId="3" borderId="35" xfId="0" applyFont="1" applyFill="1" applyBorder="1" applyAlignment="1" applyProtection="1">
      <alignment vertical="center" wrapText="1"/>
    </xf>
    <xf numFmtId="0" fontId="2" fillId="3" borderId="11" xfId="0" applyFont="1" applyFill="1" applyBorder="1" applyAlignment="1" applyProtection="1">
      <alignment vertical="center" wrapText="1"/>
    </xf>
    <xf numFmtId="0" fontId="2" fillId="3" borderId="19" xfId="0" applyFont="1" applyFill="1" applyBorder="1" applyAlignment="1" applyProtection="1">
      <alignment vertical="center" wrapText="1"/>
    </xf>
    <xf numFmtId="0" fontId="2" fillId="3" borderId="56" xfId="0" applyFont="1" applyFill="1" applyBorder="1" applyAlignment="1" applyProtection="1">
      <alignment vertical="center" wrapText="1"/>
    </xf>
    <xf numFmtId="0" fontId="3" fillId="2" borderId="7" xfId="0" applyFont="1" applyFill="1" applyBorder="1" applyAlignment="1">
      <alignment horizontal="center" wrapText="1"/>
    </xf>
    <xf numFmtId="0" fontId="2" fillId="3" borderId="18" xfId="0" applyFont="1" applyFill="1" applyBorder="1" applyAlignment="1" applyProtection="1">
      <alignment vertical="center" wrapText="1"/>
    </xf>
    <xf numFmtId="0" fontId="2" fillId="3" borderId="13" xfId="0" applyFont="1" applyFill="1" applyBorder="1" applyAlignment="1" applyProtection="1">
      <alignment vertical="center" wrapText="1"/>
    </xf>
    <xf numFmtId="0" fontId="2" fillId="3" borderId="37" xfId="0" applyFont="1" applyFill="1" applyBorder="1" applyAlignment="1" applyProtection="1">
      <alignment vertical="center" wrapText="1"/>
    </xf>
    <xf numFmtId="0" fontId="2" fillId="3" borderId="61" xfId="0" applyFont="1" applyFill="1" applyBorder="1" applyAlignment="1" applyProtection="1">
      <alignment vertical="center" wrapText="1"/>
    </xf>
    <xf numFmtId="0" fontId="2" fillId="2" borderId="62" xfId="0" applyFont="1" applyFill="1" applyBorder="1" applyAlignment="1" applyProtection="1">
      <alignment horizontal="left" vertical="center" wrapText="1"/>
    </xf>
    <xf numFmtId="0" fontId="2" fillId="3" borderId="55" xfId="0" applyFont="1" applyFill="1" applyBorder="1" applyAlignment="1" applyProtection="1">
      <alignment vertical="center" wrapText="1"/>
    </xf>
    <xf numFmtId="0" fontId="2" fillId="3" borderId="21" xfId="0" applyFont="1" applyFill="1" applyBorder="1" applyAlignment="1" applyProtection="1">
      <alignment vertical="center" wrapText="1"/>
    </xf>
    <xf numFmtId="0" fontId="2" fillId="2" borderId="36" xfId="0" applyFont="1" applyFill="1" applyBorder="1" applyAlignment="1" applyProtection="1">
      <alignment horizontal="left" vertical="center" wrapText="1"/>
    </xf>
    <xf numFmtId="43" fontId="2" fillId="6" borderId="15" xfId="1" applyFont="1" applyFill="1" applyBorder="1" applyAlignment="1" applyProtection="1">
      <alignment horizontal="right"/>
    </xf>
    <xf numFmtId="43" fontId="2" fillId="6" borderId="16" xfId="1" applyFont="1" applyFill="1" applyBorder="1" applyAlignment="1" applyProtection="1">
      <alignment horizontal="right"/>
    </xf>
    <xf numFmtId="43" fontId="2" fillId="6" borderId="17" xfId="1" applyFont="1" applyFill="1" applyBorder="1" applyAlignment="1" applyProtection="1">
      <alignment horizontal="right"/>
    </xf>
    <xf numFmtId="0" fontId="2" fillId="2" borderId="51" xfId="0" applyFont="1" applyFill="1" applyBorder="1" applyAlignment="1" applyProtection="1">
      <alignment horizontal="left" vertical="center" wrapText="1"/>
    </xf>
    <xf numFmtId="0" fontId="3" fillId="7" borderId="0" xfId="0" applyFont="1" applyFill="1" applyBorder="1" applyAlignment="1" applyProtection="1">
      <alignment vertical="center"/>
    </xf>
    <xf numFmtId="0" fontId="3" fillId="2" borderId="3" xfId="0" applyFont="1" applyFill="1" applyBorder="1" applyAlignment="1">
      <alignment horizontal="left" wrapText="1"/>
    </xf>
    <xf numFmtId="44" fontId="3" fillId="2" borderId="2" xfId="0" applyNumberFormat="1" applyFont="1" applyFill="1" applyBorder="1" applyAlignment="1" applyProtection="1">
      <alignment horizontal="center"/>
    </xf>
    <xf numFmtId="0" fontId="3" fillId="2" borderId="4" xfId="0" applyFont="1" applyFill="1" applyBorder="1" applyAlignment="1">
      <alignment horizontal="center" wrapText="1"/>
    </xf>
    <xf numFmtId="0" fontId="3" fillId="2" borderId="2" xfId="0" applyFont="1" applyFill="1" applyBorder="1" applyAlignment="1" applyProtection="1">
      <alignment horizontal="center" vertical="center" wrapText="1"/>
    </xf>
    <xf numFmtId="0" fontId="2" fillId="3" borderId="38" xfId="0" applyFont="1" applyFill="1" applyBorder="1" applyAlignment="1" applyProtection="1">
      <alignment vertical="center" wrapText="1"/>
    </xf>
    <xf numFmtId="0" fontId="2" fillId="2" borderId="45" xfId="0" applyFont="1" applyFill="1" applyBorder="1" applyAlignment="1" applyProtection="1">
      <alignment horizontal="left" vertical="center" wrapText="1"/>
    </xf>
    <xf numFmtId="43" fontId="2" fillId="6" borderId="24" xfId="1" applyFont="1" applyFill="1" applyBorder="1" applyAlignment="1" applyProtection="1">
      <alignment horizontal="right"/>
    </xf>
    <xf numFmtId="0" fontId="3" fillId="2" borderId="46" xfId="0" applyFont="1" applyFill="1" applyBorder="1" applyAlignment="1">
      <alignment horizontal="left" vertical="top" wrapText="1"/>
    </xf>
    <xf numFmtId="0" fontId="3" fillId="2" borderId="46" xfId="0" applyFont="1" applyFill="1" applyBorder="1" applyAlignment="1">
      <alignment horizontal="left" wrapText="1"/>
    </xf>
    <xf numFmtId="0" fontId="3" fillId="2" borderId="4" xfId="0" applyFont="1" applyFill="1" applyBorder="1" applyAlignment="1">
      <alignment horizontal="center" wrapText="1"/>
    </xf>
    <xf numFmtId="0" fontId="3" fillId="7" borderId="5" xfId="0" applyFont="1" applyFill="1" applyBorder="1" applyAlignment="1" applyProtection="1">
      <alignment horizontal="left" vertical="center"/>
    </xf>
    <xf numFmtId="0" fontId="2" fillId="0" borderId="0" xfId="0" applyFont="1" applyBorder="1" applyAlignment="1">
      <alignment vertical="center"/>
    </xf>
    <xf numFmtId="0" fontId="2" fillId="0" borderId="0" xfId="0" applyFont="1" applyFill="1" applyBorder="1" applyAlignment="1">
      <alignment vertical="center"/>
    </xf>
    <xf numFmtId="0" fontId="2" fillId="2" borderId="26" xfId="0" applyFont="1" applyFill="1" applyBorder="1" applyAlignment="1" applyProtection="1">
      <alignment vertical="center" wrapText="1"/>
    </xf>
    <xf numFmtId="0" fontId="2" fillId="0" borderId="0" xfId="0" applyFont="1" applyAlignment="1">
      <alignment vertical="center"/>
    </xf>
    <xf numFmtId="165" fontId="3" fillId="0" borderId="0" xfId="0" applyNumberFormat="1" applyFont="1" applyBorder="1" applyAlignment="1">
      <alignment vertical="center"/>
    </xf>
    <xf numFmtId="44" fontId="3" fillId="2" borderId="1" xfId="0" applyNumberFormat="1" applyFont="1" applyFill="1" applyBorder="1" applyAlignment="1" applyProtection="1">
      <alignment horizontal="right" vertical="center" wrapText="1"/>
    </xf>
    <xf numFmtId="0" fontId="2" fillId="6" borderId="16" xfId="0" applyFont="1" applyFill="1" applyBorder="1" applyAlignment="1" applyProtection="1">
      <alignment horizontal="left" vertical="center" wrapText="1"/>
    </xf>
    <xf numFmtId="0" fontId="2" fillId="2" borderId="17" xfId="0" applyFont="1" applyFill="1" applyBorder="1" applyAlignment="1" applyProtection="1">
      <alignment horizontal="left" vertical="center" wrapText="1"/>
    </xf>
    <xf numFmtId="0" fontId="2" fillId="2" borderId="34" xfId="0" applyFont="1" applyFill="1" applyBorder="1" applyAlignment="1" applyProtection="1">
      <alignment horizontal="left" vertical="center" wrapText="1"/>
    </xf>
    <xf numFmtId="0" fontId="3" fillId="7" borderId="1" xfId="0" applyFont="1" applyFill="1" applyBorder="1" applyAlignment="1">
      <alignment horizontal="left" wrapText="1"/>
    </xf>
    <xf numFmtId="43" fontId="2" fillId="6" borderId="10" xfId="1" applyFont="1" applyFill="1" applyBorder="1" applyAlignment="1" applyProtection="1">
      <alignment horizontal="right"/>
    </xf>
    <xf numFmtId="0" fontId="3" fillId="2" borderId="50" xfId="0" applyFont="1" applyFill="1" applyBorder="1" applyAlignment="1" applyProtection="1">
      <alignment horizontal="center" vertical="center" wrapText="1"/>
    </xf>
    <xf numFmtId="0" fontId="3" fillId="2" borderId="4" xfId="0" applyFont="1" applyFill="1" applyBorder="1" applyAlignment="1">
      <alignment horizontal="center" wrapText="1"/>
    </xf>
    <xf numFmtId="0" fontId="3" fillId="2" borderId="9" xfId="0" applyFont="1" applyFill="1" applyBorder="1" applyAlignment="1">
      <alignment horizontal="center" wrapText="1"/>
    </xf>
    <xf numFmtId="0" fontId="2" fillId="2" borderId="65" xfId="0" applyFont="1" applyFill="1" applyBorder="1" applyAlignment="1" applyProtection="1">
      <alignment horizontal="left" vertical="center" wrapText="1"/>
    </xf>
    <xf numFmtId="0" fontId="2" fillId="2" borderId="18" xfId="0" applyFont="1" applyFill="1" applyBorder="1" applyAlignment="1" applyProtection="1">
      <alignment horizontal="left" vertical="center" wrapText="1"/>
    </xf>
    <xf numFmtId="0" fontId="2" fillId="2" borderId="28" xfId="0" applyFont="1" applyFill="1" applyBorder="1" applyAlignment="1" applyProtection="1">
      <alignment horizontal="left" vertical="center" wrapText="1"/>
    </xf>
    <xf numFmtId="43" fontId="2" fillId="3" borderId="60" xfId="1" applyFont="1" applyFill="1" applyBorder="1" applyAlignment="1" applyProtection="1">
      <alignment horizontal="left"/>
      <protection locked="0"/>
    </xf>
    <xf numFmtId="43" fontId="2" fillId="3" borderId="16" xfId="1" applyFont="1" applyFill="1" applyBorder="1" applyAlignment="1" applyProtection="1">
      <alignment horizontal="left"/>
      <protection locked="0"/>
    </xf>
    <xf numFmtId="43" fontId="2" fillId="3" borderId="46" xfId="1" applyFont="1" applyFill="1" applyBorder="1" applyAlignment="1" applyProtection="1">
      <alignment horizontal="left"/>
      <protection locked="0"/>
    </xf>
    <xf numFmtId="2" fontId="2" fillId="3" borderId="60" xfId="0" applyNumberFormat="1" applyFont="1" applyFill="1" applyBorder="1" applyAlignment="1" applyProtection="1">
      <alignment horizontal="left" vertical="center" wrapText="1"/>
      <protection locked="0"/>
    </xf>
    <xf numFmtId="2" fontId="2" fillId="3" borderId="16" xfId="0" applyNumberFormat="1" applyFont="1" applyFill="1" applyBorder="1" applyAlignment="1" applyProtection="1">
      <alignment horizontal="left" vertical="center" wrapText="1"/>
      <protection locked="0"/>
    </xf>
    <xf numFmtId="2" fontId="2" fillId="3" borderId="46" xfId="0" applyNumberFormat="1" applyFont="1" applyFill="1" applyBorder="1" applyAlignment="1" applyProtection="1">
      <alignment horizontal="left" vertical="center" wrapText="1"/>
      <protection locked="0"/>
    </xf>
    <xf numFmtId="43" fontId="2" fillId="2" borderId="51" xfId="1" applyFont="1" applyFill="1" applyBorder="1" applyAlignment="1" applyProtection="1">
      <alignment horizontal="left"/>
      <protection locked="0"/>
    </xf>
    <xf numFmtId="43" fontId="2" fillId="2" borderId="34" xfId="1" applyFont="1" applyFill="1" applyBorder="1" applyAlignment="1" applyProtection="1">
      <alignment horizontal="left"/>
      <protection locked="0"/>
    </xf>
    <xf numFmtId="2" fontId="2" fillId="2" borderId="11" xfId="0" applyNumberFormat="1" applyFont="1" applyFill="1" applyBorder="1" applyAlignment="1" applyProtection="1">
      <alignment horizontal="left" vertical="center" wrapText="1"/>
      <protection locked="0"/>
    </xf>
    <xf numFmtId="2" fontId="2" fillId="2" borderId="19" xfId="0" applyNumberFormat="1" applyFont="1" applyFill="1" applyBorder="1" applyAlignment="1" applyProtection="1">
      <alignment horizontal="left" vertical="center" wrapText="1"/>
      <protection locked="0"/>
    </xf>
    <xf numFmtId="43" fontId="2" fillId="3" borderId="51" xfId="1" applyFont="1" applyFill="1" applyBorder="1" applyAlignment="1" applyProtection="1">
      <alignment horizontal="left"/>
      <protection locked="0"/>
    </xf>
    <xf numFmtId="0" fontId="2" fillId="3" borderId="34" xfId="0" applyFont="1" applyFill="1" applyBorder="1" applyAlignment="1" applyProtection="1">
      <alignment horizontal="left" vertical="center" wrapText="1"/>
    </xf>
    <xf numFmtId="2" fontId="2" fillId="3" borderId="15" xfId="0" applyNumberFormat="1" applyFont="1" applyFill="1" applyBorder="1" applyAlignment="1" applyProtection="1">
      <alignment horizontal="left" vertical="center" wrapText="1"/>
      <protection locked="0"/>
    </xf>
    <xf numFmtId="2" fontId="2" fillId="3" borderId="17" xfId="0" applyNumberFormat="1" applyFont="1" applyFill="1" applyBorder="1" applyAlignment="1" applyProtection="1">
      <alignment horizontal="left" vertical="center" wrapText="1"/>
      <protection locked="0"/>
    </xf>
    <xf numFmtId="0" fontId="2" fillId="6" borderId="51" xfId="0" applyFont="1" applyFill="1" applyBorder="1" applyAlignment="1" applyProtection="1">
      <alignment horizontal="left" vertical="center" wrapText="1"/>
    </xf>
    <xf numFmtId="0" fontId="2" fillId="6" borderId="34" xfId="0" applyFont="1" applyFill="1" applyBorder="1" applyAlignment="1" applyProtection="1">
      <alignment horizontal="left" vertical="center" wrapText="1"/>
    </xf>
    <xf numFmtId="0" fontId="2" fillId="6" borderId="22" xfId="0" applyFont="1" applyFill="1" applyBorder="1" applyAlignment="1" applyProtection="1">
      <alignment vertical="center" wrapText="1"/>
    </xf>
    <xf numFmtId="43" fontId="2" fillId="6" borderId="15" xfId="1" applyFont="1" applyFill="1" applyBorder="1" applyAlignment="1" applyProtection="1">
      <alignment horizontal="left"/>
      <protection locked="0"/>
    </xf>
    <xf numFmtId="43" fontId="2" fillId="6" borderId="16" xfId="1" applyFont="1" applyFill="1" applyBorder="1" applyAlignment="1" applyProtection="1">
      <alignment horizontal="left"/>
      <protection locked="0"/>
    </xf>
    <xf numFmtId="43" fontId="2" fillId="6" borderId="17" xfId="1" applyFont="1" applyFill="1" applyBorder="1" applyAlignment="1" applyProtection="1">
      <alignment horizontal="left"/>
      <protection locked="0"/>
    </xf>
    <xf numFmtId="0" fontId="2" fillId="6" borderId="15" xfId="0" applyFont="1" applyFill="1" applyBorder="1" applyAlignment="1" applyProtection="1">
      <alignment horizontal="center" vertical="center" wrapText="1"/>
    </xf>
    <xf numFmtId="0" fontId="2" fillId="6" borderId="16" xfId="0" applyFont="1" applyFill="1" applyBorder="1" applyAlignment="1" applyProtection="1">
      <alignment vertical="center" wrapText="1"/>
    </xf>
    <xf numFmtId="0" fontId="2" fillId="6" borderId="17" xfId="0" applyFont="1" applyFill="1" applyBorder="1" applyAlignment="1" applyProtection="1">
      <alignment vertical="center" wrapText="1"/>
    </xf>
    <xf numFmtId="2" fontId="2" fillId="6" borderId="15" xfId="0" applyNumberFormat="1" applyFont="1" applyFill="1" applyBorder="1" applyAlignment="1" applyProtection="1">
      <alignment horizontal="left" vertical="center" wrapText="1"/>
      <protection locked="0"/>
    </xf>
    <xf numFmtId="2" fontId="2" fillId="6" borderId="16" xfId="0" applyNumberFormat="1" applyFont="1" applyFill="1" applyBorder="1" applyAlignment="1" applyProtection="1">
      <alignment horizontal="left" vertical="center" wrapText="1"/>
      <protection locked="0"/>
    </xf>
    <xf numFmtId="2" fontId="2" fillId="6" borderId="17" xfId="0" applyNumberFormat="1" applyFont="1" applyFill="1" applyBorder="1" applyAlignment="1" applyProtection="1">
      <alignment horizontal="left" vertical="center" wrapText="1"/>
      <protection locked="0"/>
    </xf>
    <xf numFmtId="0" fontId="2" fillId="3" borderId="17" xfId="0" applyFont="1" applyFill="1" applyBorder="1" applyAlignment="1" applyProtection="1">
      <alignment horizontal="center" vertical="center" wrapText="1"/>
      <protection locked="0"/>
    </xf>
    <xf numFmtId="43" fontId="2" fillId="3" borderId="15" xfId="1" applyFont="1" applyFill="1" applyBorder="1" applyAlignment="1" applyProtection="1">
      <alignment horizontal="center"/>
      <protection locked="0"/>
    </xf>
    <xf numFmtId="43" fontId="2" fillId="3" borderId="21" xfId="1" applyFont="1" applyFill="1" applyBorder="1" applyAlignment="1" applyProtection="1">
      <alignment horizontal="center"/>
      <protection locked="0"/>
    </xf>
    <xf numFmtId="43" fontId="2" fillId="3" borderId="16" xfId="1" applyFont="1" applyFill="1" applyBorder="1" applyAlignment="1" applyProtection="1">
      <alignment horizontal="center"/>
      <protection locked="0"/>
    </xf>
    <xf numFmtId="43" fontId="2" fillId="3" borderId="17" xfId="1" applyFont="1" applyFill="1" applyBorder="1" applyAlignment="1" applyProtection="1">
      <alignment horizontal="center"/>
      <protection locked="0"/>
    </xf>
    <xf numFmtId="43" fontId="2" fillId="3" borderId="53" xfId="1" applyFont="1" applyFill="1" applyBorder="1" applyAlignment="1" applyProtection="1">
      <alignment horizontal="center"/>
      <protection locked="0"/>
    </xf>
    <xf numFmtId="43" fontId="2" fillId="3" borderId="22" xfId="1" applyFont="1" applyFill="1" applyBorder="1" applyAlignment="1" applyProtection="1">
      <alignment horizontal="center"/>
      <protection locked="0"/>
    </xf>
    <xf numFmtId="43" fontId="2" fillId="3" borderId="32" xfId="1" applyFont="1" applyFill="1" applyBorder="1" applyAlignment="1" applyProtection="1">
      <alignment horizontal="center"/>
      <protection locked="0"/>
    </xf>
    <xf numFmtId="0" fontId="2" fillId="2" borderId="53" xfId="0" applyFont="1" applyFill="1" applyBorder="1" applyAlignment="1" applyProtection="1">
      <alignment horizontal="left" vertical="center" wrapText="1"/>
    </xf>
    <xf numFmtId="43" fontId="2" fillId="3" borderId="51" xfId="1" applyFont="1" applyFill="1" applyBorder="1" applyAlignment="1" applyProtection="1">
      <alignment horizontal="center"/>
      <protection locked="0"/>
    </xf>
    <xf numFmtId="43" fontId="2" fillId="3" borderId="36" xfId="1" applyFont="1" applyFill="1" applyBorder="1" applyAlignment="1" applyProtection="1">
      <alignment horizontal="center"/>
      <protection locked="0"/>
    </xf>
    <xf numFmtId="43" fontId="2" fillId="3" borderId="34" xfId="1" applyFont="1" applyFill="1" applyBorder="1" applyAlignment="1" applyProtection="1">
      <alignment horizontal="center"/>
      <protection locked="0"/>
    </xf>
    <xf numFmtId="43" fontId="2" fillId="3" borderId="55" xfId="1" applyFont="1" applyFill="1" applyBorder="1" applyAlignment="1" applyProtection="1">
      <alignment horizontal="center"/>
      <protection locked="0"/>
    </xf>
    <xf numFmtId="43" fontId="2" fillId="3" borderId="37" xfId="1" applyFont="1" applyFill="1" applyBorder="1" applyAlignment="1" applyProtection="1">
      <alignment horizontal="center" vertical="center" wrapText="1"/>
      <protection locked="0"/>
    </xf>
    <xf numFmtId="43" fontId="2" fillId="3" borderId="19" xfId="1" applyFont="1" applyFill="1" applyBorder="1" applyAlignment="1" applyProtection="1">
      <alignment horizontal="center" vertical="center" wrapText="1"/>
      <protection locked="0"/>
    </xf>
    <xf numFmtId="43" fontId="2" fillId="3" borderId="38" xfId="1" applyFont="1" applyFill="1" applyBorder="1" applyAlignment="1" applyProtection="1">
      <alignment horizontal="center" vertical="center" wrapText="1"/>
      <protection locked="0"/>
    </xf>
    <xf numFmtId="43" fontId="2" fillId="3" borderId="15" xfId="1" applyFont="1" applyFill="1" applyBorder="1" applyAlignment="1" applyProtection="1">
      <alignment horizontal="center" vertical="center" wrapText="1"/>
      <protection locked="0"/>
    </xf>
    <xf numFmtId="43" fontId="2" fillId="3" borderId="21" xfId="1" applyFont="1" applyFill="1" applyBorder="1" applyAlignment="1" applyProtection="1">
      <alignment horizontal="center" vertical="center" wrapText="1"/>
      <protection locked="0"/>
    </xf>
    <xf numFmtId="43" fontId="2" fillId="3" borderId="16" xfId="1" applyFont="1" applyFill="1" applyBorder="1" applyAlignment="1" applyProtection="1">
      <alignment horizontal="center" vertical="center" wrapText="1"/>
      <protection locked="0"/>
    </xf>
    <xf numFmtId="43" fontId="2" fillId="3" borderId="17" xfId="1" applyFont="1" applyFill="1" applyBorder="1" applyAlignment="1" applyProtection="1">
      <alignment horizontal="center" vertical="center" wrapText="1"/>
      <protection locked="0"/>
    </xf>
    <xf numFmtId="0" fontId="2" fillId="6" borderId="15" xfId="0" applyFont="1" applyFill="1" applyBorder="1" applyAlignment="1" applyProtection="1">
      <alignment vertical="center" wrapText="1"/>
    </xf>
    <xf numFmtId="43" fontId="2" fillId="6" borderId="28" xfId="1" applyFont="1" applyFill="1" applyBorder="1" applyAlignment="1" applyProtection="1">
      <alignment horizontal="center"/>
      <protection locked="0"/>
    </xf>
    <xf numFmtId="0" fontId="2" fillId="6" borderId="26" xfId="0" applyFont="1" applyFill="1" applyBorder="1" applyAlignment="1" applyProtection="1">
      <alignment vertical="center" wrapText="1"/>
    </xf>
    <xf numFmtId="43" fontId="2" fillId="6" borderId="29" xfId="1" applyFont="1" applyFill="1" applyBorder="1" applyAlignment="1" applyProtection="1">
      <alignment horizontal="center" vertical="center" wrapText="1"/>
      <protection locked="0"/>
    </xf>
    <xf numFmtId="43" fontId="2" fillId="6" borderId="18" xfId="1" applyFont="1" applyFill="1" applyBorder="1" applyAlignment="1" applyProtection="1">
      <alignment horizontal="center"/>
      <protection locked="0"/>
    </xf>
    <xf numFmtId="43" fontId="2" fillId="6" borderId="14" xfId="1" applyFont="1" applyFill="1" applyBorder="1" applyAlignment="1" applyProtection="1">
      <alignment horizontal="center" vertical="center" wrapText="1"/>
      <protection locked="0"/>
    </xf>
    <xf numFmtId="0" fontId="2" fillId="6" borderId="24" xfId="0" applyFont="1" applyFill="1" applyBorder="1" applyAlignment="1" applyProtection="1">
      <alignment vertical="center" wrapText="1"/>
    </xf>
    <xf numFmtId="43" fontId="2" fillId="6" borderId="31" xfId="1" applyFont="1" applyFill="1" applyBorder="1" applyAlignment="1" applyProtection="1">
      <alignment horizontal="center"/>
      <protection locked="0"/>
    </xf>
    <xf numFmtId="0" fontId="2" fillId="6" borderId="52" xfId="0" applyFont="1" applyFill="1" applyBorder="1" applyAlignment="1" applyProtection="1">
      <alignment vertical="center" wrapText="1"/>
    </xf>
    <xf numFmtId="43" fontId="2" fillId="6" borderId="33" xfId="1" applyFont="1" applyFill="1" applyBorder="1" applyAlignment="1" applyProtection="1">
      <alignment horizontal="center" vertical="center" wrapText="1"/>
      <protection locked="0"/>
    </xf>
    <xf numFmtId="0" fontId="2" fillId="6" borderId="53" xfId="0" applyFont="1" applyFill="1" applyBorder="1" applyAlignment="1" applyProtection="1">
      <alignment vertical="center" wrapText="1"/>
    </xf>
    <xf numFmtId="0" fontId="2" fillId="6" borderId="32" xfId="0" applyFont="1" applyFill="1" applyBorder="1" applyAlignment="1" applyProtection="1">
      <alignment vertical="center" wrapText="1"/>
    </xf>
    <xf numFmtId="0" fontId="2" fillId="0" borderId="0" xfId="0" applyFont="1" applyFill="1"/>
    <xf numFmtId="44" fontId="2" fillId="2" borderId="46" xfId="1" applyNumberFormat="1" applyFont="1" applyFill="1" applyBorder="1" applyAlignment="1" applyProtection="1">
      <alignment horizontal="left"/>
    </xf>
    <xf numFmtId="0" fontId="2" fillId="0" borderId="0" xfId="0" applyFont="1" applyFill="1" applyBorder="1" applyAlignment="1" applyProtection="1">
      <alignment vertical="center" wrapText="1"/>
    </xf>
    <xf numFmtId="0" fontId="2" fillId="2" borderId="6" xfId="0" applyFont="1" applyFill="1" applyBorder="1" applyProtection="1"/>
    <xf numFmtId="0" fontId="3" fillId="4" borderId="69" xfId="0" applyFont="1" applyFill="1" applyBorder="1"/>
    <xf numFmtId="44" fontId="3" fillId="8" borderId="1" xfId="0" applyNumberFormat="1" applyFont="1" applyFill="1" applyBorder="1" applyAlignment="1" applyProtection="1">
      <alignment horizontal="left" vertical="center" wrapText="1"/>
    </xf>
    <xf numFmtId="44" fontId="3" fillId="9" borderId="1" xfId="0" applyNumberFormat="1" applyFont="1" applyFill="1" applyBorder="1"/>
    <xf numFmtId="44" fontId="3" fillId="9" borderId="2" xfId="0" applyNumberFormat="1" applyFont="1" applyFill="1" applyBorder="1" applyAlignment="1" applyProtection="1">
      <alignment horizontal="center"/>
    </xf>
    <xf numFmtId="0" fontId="2" fillId="2" borderId="22" xfId="0" applyFont="1" applyFill="1" applyBorder="1" applyAlignment="1" applyProtection="1">
      <alignment horizontal="left" vertical="center" wrapText="1"/>
    </xf>
    <xf numFmtId="43" fontId="2" fillId="6" borderId="46" xfId="1" applyFont="1" applyFill="1" applyBorder="1" applyAlignment="1" applyProtection="1">
      <alignment horizontal="right"/>
    </xf>
    <xf numFmtId="0" fontId="2" fillId="2" borderId="20" xfId="0" applyFont="1" applyFill="1" applyBorder="1" applyAlignment="1" applyProtection="1">
      <alignment horizontal="left" vertical="center" wrapText="1"/>
    </xf>
    <xf numFmtId="0" fontId="2" fillId="2" borderId="54" xfId="0" applyFont="1" applyFill="1" applyBorder="1" applyAlignment="1" applyProtection="1">
      <alignment horizontal="left" vertical="center" wrapText="1"/>
    </xf>
    <xf numFmtId="0" fontId="2" fillId="2" borderId="70" xfId="0" applyFont="1" applyFill="1" applyBorder="1" applyAlignment="1" applyProtection="1">
      <alignment horizontal="left" vertical="center" wrapText="1"/>
    </xf>
    <xf numFmtId="0" fontId="2" fillId="2" borderId="55" xfId="0" applyFont="1" applyFill="1" applyBorder="1" applyAlignment="1" applyProtection="1">
      <alignment horizontal="left" vertical="center" wrapText="1"/>
    </xf>
    <xf numFmtId="0" fontId="2" fillId="2" borderId="46" xfId="0" applyFont="1" applyFill="1" applyBorder="1" applyAlignment="1" applyProtection="1">
      <alignment horizontal="left" vertical="center" wrapText="1"/>
    </xf>
    <xf numFmtId="0" fontId="3" fillId="2" borderId="4" xfId="0" applyFont="1" applyFill="1" applyBorder="1" applyAlignment="1">
      <alignment horizontal="center" vertical="top" wrapText="1"/>
    </xf>
    <xf numFmtId="0" fontId="2" fillId="8" borderId="6" xfId="0" applyFont="1" applyFill="1" applyBorder="1" applyAlignment="1">
      <alignment horizontal="center" wrapText="1"/>
    </xf>
    <xf numFmtId="0" fontId="2" fillId="8" borderId="39" xfId="0" applyFont="1" applyFill="1" applyBorder="1" applyAlignment="1">
      <alignment horizontal="center" wrapText="1"/>
    </xf>
    <xf numFmtId="0" fontId="2" fillId="8" borderId="45" xfId="0" applyFont="1" applyFill="1" applyBorder="1" applyAlignment="1">
      <alignment horizontal="center" wrapText="1"/>
    </xf>
    <xf numFmtId="0" fontId="2" fillId="8" borderId="47" xfId="0" applyFont="1" applyFill="1" applyBorder="1" applyAlignment="1">
      <alignment horizontal="center" wrapText="1"/>
    </xf>
    <xf numFmtId="0" fontId="2" fillId="8" borderId="8" xfId="0" applyFont="1" applyFill="1" applyBorder="1" applyAlignment="1">
      <alignment horizontal="center" wrapText="1"/>
    </xf>
    <xf numFmtId="0" fontId="2" fillId="8" borderId="5" xfId="0" applyFont="1" applyFill="1" applyBorder="1" applyAlignment="1">
      <alignment horizontal="center" wrapText="1"/>
    </xf>
    <xf numFmtId="0" fontId="3" fillId="2" borderId="60" xfId="0" applyFont="1" applyFill="1" applyBorder="1" applyAlignment="1" applyProtection="1">
      <alignment horizontal="center" vertical="top" wrapText="1"/>
    </xf>
    <xf numFmtId="0" fontId="3" fillId="2" borderId="46" xfId="0" applyFont="1" applyFill="1" applyBorder="1" applyAlignment="1" applyProtection="1">
      <alignment horizontal="center" vertical="top"/>
    </xf>
    <xf numFmtId="44" fontId="3" fillId="8" borderId="60" xfId="1" applyNumberFormat="1" applyFont="1" applyFill="1" applyBorder="1" applyAlignment="1" applyProtection="1">
      <alignment horizontal="center" vertical="top"/>
    </xf>
    <xf numFmtId="44" fontId="3" fillId="8" borderId="46" xfId="1" applyNumberFormat="1" applyFont="1" applyFill="1" applyBorder="1" applyAlignment="1" applyProtection="1">
      <alignment horizontal="center" vertical="top"/>
    </xf>
    <xf numFmtId="0" fontId="3" fillId="11" borderId="2" xfId="0" applyFont="1" applyFill="1" applyBorder="1" applyAlignment="1" applyProtection="1">
      <alignment horizontal="left" vertical="center" wrapText="1"/>
    </xf>
    <xf numFmtId="0" fontId="3" fillId="11" borderId="4" xfId="0" applyFont="1" applyFill="1" applyBorder="1" applyAlignment="1" applyProtection="1">
      <alignment horizontal="left" vertical="center" wrapText="1"/>
    </xf>
    <xf numFmtId="0" fontId="2" fillId="0" borderId="48" xfId="0" applyFont="1" applyFill="1" applyBorder="1" applyAlignment="1" applyProtection="1">
      <alignment horizontal="left" vertical="center" wrapText="1"/>
    </xf>
    <xf numFmtId="0" fontId="2" fillId="0" borderId="49" xfId="0" applyFont="1" applyFill="1" applyBorder="1" applyAlignment="1" applyProtection="1">
      <alignment horizontal="left" vertical="center" wrapText="1"/>
    </xf>
    <xf numFmtId="0" fontId="2" fillId="0" borderId="50" xfId="0" applyFont="1" applyFill="1" applyBorder="1" applyAlignment="1" applyProtection="1">
      <alignment horizontal="left" vertical="center" wrapText="1"/>
    </xf>
    <xf numFmtId="0" fontId="2" fillId="0" borderId="62" xfId="0" applyFont="1" applyBorder="1" applyAlignment="1">
      <alignment horizontal="left"/>
    </xf>
    <xf numFmtId="0" fontId="2" fillId="0" borderId="68" xfId="0" applyFont="1" applyBorder="1" applyAlignment="1">
      <alignment horizontal="left"/>
    </xf>
    <xf numFmtId="0" fontId="2" fillId="0" borderId="7" xfId="0" applyFont="1" applyFill="1" applyBorder="1" applyAlignment="1">
      <alignment horizontal="left"/>
    </xf>
    <xf numFmtId="0" fontId="2" fillId="3" borderId="30" xfId="0" applyFont="1" applyFill="1" applyBorder="1" applyAlignment="1" applyProtection="1">
      <alignment horizontal="center" vertical="center" wrapText="1"/>
    </xf>
    <xf numFmtId="0" fontId="2" fillId="3" borderId="27" xfId="0" applyFont="1" applyFill="1" applyBorder="1" applyAlignment="1" applyProtection="1">
      <alignment horizontal="center" vertical="center" wrapText="1"/>
    </xf>
    <xf numFmtId="0" fontId="2" fillId="3" borderId="42" xfId="0" applyFont="1" applyFill="1" applyBorder="1" applyAlignment="1" applyProtection="1">
      <alignment horizontal="center" vertical="center" wrapText="1"/>
    </xf>
    <xf numFmtId="0" fontId="3" fillId="2" borderId="2"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wrapText="1"/>
    </xf>
    <xf numFmtId="0" fontId="3" fillId="2" borderId="3" xfId="0" applyFont="1" applyFill="1" applyBorder="1" applyAlignment="1" applyProtection="1">
      <alignment horizontal="center" vertical="center" wrapText="1"/>
    </xf>
    <xf numFmtId="0" fontId="2" fillId="3" borderId="12" xfId="0" applyFont="1" applyFill="1" applyBorder="1" applyAlignment="1" applyProtection="1">
      <alignment horizontal="center" vertical="center" wrapText="1"/>
    </xf>
    <xf numFmtId="0" fontId="2" fillId="3" borderId="43" xfId="0" applyFont="1" applyFill="1" applyBorder="1" applyAlignment="1" applyProtection="1">
      <alignment horizontal="center" vertical="center" wrapText="1"/>
    </xf>
    <xf numFmtId="0" fontId="2" fillId="3" borderId="44" xfId="0" applyFont="1" applyFill="1" applyBorder="1" applyAlignment="1" applyProtection="1">
      <alignment horizontal="center" vertical="center" wrapText="1"/>
    </xf>
    <xf numFmtId="0" fontId="2" fillId="3" borderId="13" xfId="0" applyFont="1" applyFill="1" applyBorder="1" applyAlignment="1" applyProtection="1">
      <alignment horizontal="center" vertical="center" wrapText="1"/>
    </xf>
    <xf numFmtId="0" fontId="2" fillId="3" borderId="10" xfId="0" applyFont="1" applyFill="1" applyBorder="1" applyAlignment="1" applyProtection="1">
      <alignment horizontal="center" vertical="center" wrapText="1"/>
    </xf>
    <xf numFmtId="0" fontId="2" fillId="3" borderId="41" xfId="0" applyFont="1" applyFill="1" applyBorder="1" applyAlignment="1" applyProtection="1">
      <alignment horizontal="center" vertical="center" wrapText="1"/>
    </xf>
    <xf numFmtId="0" fontId="3" fillId="2" borderId="2" xfId="0" applyFont="1" applyFill="1" applyBorder="1" applyAlignment="1" applyProtection="1">
      <alignment horizontal="left" vertical="center" wrapText="1"/>
    </xf>
    <xf numFmtId="0" fontId="3" fillId="2" borderId="4" xfId="0" applyFont="1" applyFill="1" applyBorder="1" applyAlignment="1" applyProtection="1">
      <alignment horizontal="left" vertical="center" wrapText="1"/>
    </xf>
    <xf numFmtId="164" fontId="3" fillId="5" borderId="8" xfId="0" applyNumberFormat="1" applyFont="1" applyFill="1" applyBorder="1" applyAlignment="1" applyProtection="1">
      <alignment horizontal="center"/>
    </xf>
    <xf numFmtId="164" fontId="3" fillId="5" borderId="9" xfId="0" applyNumberFormat="1" applyFont="1" applyFill="1" applyBorder="1" applyAlignment="1" applyProtection="1">
      <alignment horizontal="center"/>
    </xf>
    <xf numFmtId="164" fontId="3" fillId="5" borderId="5" xfId="0" applyNumberFormat="1" applyFont="1" applyFill="1" applyBorder="1" applyAlignment="1" applyProtection="1">
      <alignment horizontal="center"/>
    </xf>
    <xf numFmtId="0" fontId="3" fillId="2" borderId="4" xfId="0" applyFont="1" applyFill="1" applyBorder="1" applyAlignment="1" applyProtection="1">
      <alignment horizontal="center"/>
    </xf>
    <xf numFmtId="0" fontId="3" fillId="2" borderId="3" xfId="0" applyFont="1" applyFill="1" applyBorder="1" applyAlignment="1" applyProtection="1">
      <alignment horizontal="center"/>
    </xf>
    <xf numFmtId="0" fontId="3" fillId="2" borderId="8" xfId="0" applyFont="1" applyFill="1" applyBorder="1" applyAlignment="1" applyProtection="1">
      <alignment horizontal="center"/>
    </xf>
    <xf numFmtId="0" fontId="3" fillId="2" borderId="9" xfId="0" applyFont="1" applyFill="1" applyBorder="1" applyAlignment="1" applyProtection="1">
      <alignment horizontal="center"/>
    </xf>
    <xf numFmtId="0" fontId="3" fillId="2" borderId="7" xfId="0" applyFont="1" applyFill="1" applyBorder="1" applyAlignment="1" applyProtection="1">
      <alignment horizontal="center" vertical="center" wrapText="1"/>
    </xf>
    <xf numFmtId="0" fontId="3" fillId="2" borderId="0" xfId="0" applyFont="1" applyFill="1" applyBorder="1" applyAlignment="1" applyProtection="1">
      <alignment horizontal="center" vertical="center" wrapText="1"/>
    </xf>
    <xf numFmtId="165" fontId="3" fillId="2" borderId="2" xfId="0" applyNumberFormat="1" applyFont="1" applyFill="1" applyBorder="1" applyAlignment="1" applyProtection="1">
      <alignment horizontal="center"/>
    </xf>
    <xf numFmtId="165" fontId="3" fillId="2" borderId="4" xfId="0" applyNumberFormat="1" applyFont="1" applyFill="1" applyBorder="1" applyAlignment="1" applyProtection="1">
      <alignment horizontal="center"/>
    </xf>
    <xf numFmtId="165" fontId="3" fillId="5" borderId="2" xfId="0" applyNumberFormat="1" applyFont="1" applyFill="1" applyBorder="1" applyAlignment="1" applyProtection="1">
      <alignment horizontal="center"/>
      <protection locked="0"/>
    </xf>
    <xf numFmtId="165" fontId="3" fillId="5" borderId="4" xfId="0" applyNumberFormat="1" applyFont="1" applyFill="1" applyBorder="1" applyAlignment="1" applyProtection="1">
      <alignment horizontal="center"/>
      <protection locked="0"/>
    </xf>
    <xf numFmtId="0" fontId="3" fillId="5" borderId="4" xfId="0" applyFont="1" applyFill="1" applyBorder="1" applyAlignment="1" applyProtection="1">
      <alignment horizontal="center"/>
      <protection locked="0"/>
    </xf>
    <xf numFmtId="0" fontId="3" fillId="5" borderId="3" xfId="0" applyFont="1" applyFill="1" applyBorder="1" applyAlignment="1" applyProtection="1">
      <alignment horizontal="center"/>
      <protection locked="0"/>
    </xf>
    <xf numFmtId="165" fontId="3" fillId="5" borderId="8" xfId="0" applyNumberFormat="1" applyFont="1" applyFill="1" applyBorder="1" applyAlignment="1" applyProtection="1">
      <alignment horizontal="center"/>
    </xf>
    <xf numFmtId="165" fontId="3" fillId="5" borderId="9" xfId="0" applyNumberFormat="1" applyFont="1" applyFill="1" applyBorder="1" applyAlignment="1" applyProtection="1">
      <alignment horizontal="center"/>
    </xf>
    <xf numFmtId="165" fontId="3" fillId="5" borderId="5" xfId="0" applyNumberFormat="1" applyFont="1" applyFill="1" applyBorder="1" applyAlignment="1" applyProtection="1">
      <alignment horizontal="center"/>
    </xf>
    <xf numFmtId="164" fontId="3" fillId="5" borderId="2" xfId="0" applyNumberFormat="1" applyFont="1" applyFill="1" applyBorder="1" applyAlignment="1" applyProtection="1">
      <alignment horizontal="center"/>
    </xf>
    <xf numFmtId="164" fontId="3" fillId="5" borderId="4" xfId="0" applyNumberFormat="1" applyFont="1" applyFill="1" applyBorder="1" applyAlignment="1" applyProtection="1">
      <alignment horizontal="center"/>
    </xf>
    <xf numFmtId="0" fontId="3" fillId="2" borderId="6" xfId="0" applyFont="1" applyFill="1" applyBorder="1" applyAlignment="1" applyProtection="1">
      <alignment horizontal="left" vertical="center" wrapText="1"/>
    </xf>
    <xf numFmtId="0" fontId="3" fillId="2" borderId="7" xfId="0" applyFont="1" applyFill="1" applyBorder="1" applyAlignment="1" applyProtection="1">
      <alignment horizontal="left" vertical="center" wrapText="1"/>
    </xf>
    <xf numFmtId="0" fontId="3" fillId="2" borderId="39" xfId="0" applyFont="1" applyFill="1" applyBorder="1" applyAlignment="1" applyProtection="1">
      <alignment horizontal="left" vertical="center" wrapText="1"/>
    </xf>
    <xf numFmtId="164" fontId="3" fillId="5" borderId="3" xfId="0" applyNumberFormat="1" applyFont="1" applyFill="1" applyBorder="1" applyAlignment="1" applyProtection="1">
      <alignment horizontal="center"/>
    </xf>
    <xf numFmtId="0" fontId="3" fillId="2" borderId="2" xfId="0" applyFont="1" applyFill="1" applyBorder="1" applyAlignment="1" applyProtection="1">
      <alignment horizontal="right" vertical="center"/>
    </xf>
    <xf numFmtId="0" fontId="3" fillId="2" borderId="4" xfId="0" applyFont="1" applyFill="1" applyBorder="1" applyAlignment="1" applyProtection="1">
      <alignment horizontal="right" vertical="center"/>
    </xf>
    <xf numFmtId="0" fontId="3" fillId="4" borderId="2" xfId="0" applyFont="1" applyFill="1" applyBorder="1" applyAlignment="1" applyProtection="1">
      <alignment horizontal="center"/>
    </xf>
    <xf numFmtId="0" fontId="3" fillId="4" borderId="4" xfId="0" applyFont="1" applyFill="1" applyBorder="1" applyAlignment="1" applyProtection="1">
      <alignment horizontal="center"/>
    </xf>
    <xf numFmtId="0" fontId="3" fillId="4" borderId="3" xfId="0" applyFont="1" applyFill="1" applyBorder="1" applyAlignment="1" applyProtection="1">
      <alignment horizontal="center"/>
    </xf>
    <xf numFmtId="0" fontId="3" fillId="11" borderId="2" xfId="0" applyFont="1" applyFill="1" applyBorder="1" applyAlignment="1" applyProtection="1">
      <alignment horizontal="left" vertical="center"/>
    </xf>
    <xf numFmtId="0" fontId="3" fillId="11" borderId="4" xfId="0" applyFont="1" applyFill="1" applyBorder="1" applyAlignment="1" applyProtection="1">
      <alignment horizontal="left" vertical="center"/>
    </xf>
    <xf numFmtId="0" fontId="3" fillId="2" borderId="3" xfId="0" applyFont="1" applyFill="1" applyBorder="1" applyAlignment="1" applyProtection="1">
      <alignment horizontal="left" vertical="center" wrapText="1"/>
    </xf>
    <xf numFmtId="0" fontId="3" fillId="2" borderId="2" xfId="0" applyFont="1" applyFill="1" applyBorder="1" applyAlignment="1" applyProtection="1">
      <alignment horizontal="right" vertical="center" wrapText="1"/>
    </xf>
    <xf numFmtId="0" fontId="3" fillId="2" borderId="4" xfId="0" applyFont="1" applyFill="1" applyBorder="1" applyAlignment="1" applyProtection="1">
      <alignment horizontal="right" vertical="center" wrapText="1"/>
    </xf>
    <xf numFmtId="0" fontId="3" fillId="2" borderId="3" xfId="0" applyFont="1" applyFill="1" applyBorder="1" applyAlignment="1" applyProtection="1">
      <alignment horizontal="right" vertical="center" wrapText="1"/>
    </xf>
    <xf numFmtId="0" fontId="3" fillId="7" borderId="2" xfId="0" applyFont="1" applyFill="1" applyBorder="1" applyAlignment="1" applyProtection="1">
      <alignment horizontal="left" vertical="center"/>
    </xf>
    <xf numFmtId="0" fontId="3" fillId="7" borderId="4" xfId="0" applyFont="1" applyFill="1" applyBorder="1" applyAlignment="1" applyProtection="1">
      <alignment horizontal="left" vertical="center"/>
    </xf>
    <xf numFmtId="0" fontId="3" fillId="7" borderId="3" xfId="0" applyFont="1" applyFill="1" applyBorder="1" applyAlignment="1" applyProtection="1">
      <alignment horizontal="left" vertical="center"/>
    </xf>
    <xf numFmtId="0" fontId="3" fillId="2" borderId="46" xfId="0" applyFont="1" applyFill="1" applyBorder="1" applyAlignment="1" applyProtection="1">
      <alignment horizontal="center" vertical="top" wrapText="1"/>
    </xf>
    <xf numFmtId="0" fontId="3" fillId="2" borderId="60" xfId="0" applyFont="1" applyFill="1" applyBorder="1" applyAlignment="1" applyProtection="1">
      <alignment horizontal="center" vertical="center" wrapText="1"/>
    </xf>
    <xf numFmtId="0" fontId="3" fillId="2" borderId="46" xfId="0" applyFont="1" applyFill="1" applyBorder="1" applyAlignment="1" applyProtection="1">
      <alignment horizontal="center" vertical="center"/>
    </xf>
    <xf numFmtId="44" fontId="3" fillId="8" borderId="6" xfId="1" applyNumberFormat="1" applyFont="1" applyFill="1" applyBorder="1" applyAlignment="1" applyProtection="1">
      <alignment horizontal="center" vertical="top"/>
    </xf>
    <xf numFmtId="44" fontId="3" fillId="8" borderId="8" xfId="1" applyNumberFormat="1" applyFont="1" applyFill="1" applyBorder="1" applyAlignment="1" applyProtection="1">
      <alignment horizontal="center" vertical="top"/>
    </xf>
    <xf numFmtId="0" fontId="3" fillId="7" borderId="8" xfId="0" applyFont="1" applyFill="1" applyBorder="1" applyAlignment="1" applyProtection="1">
      <alignment horizontal="left" vertical="center" wrapText="1"/>
    </xf>
    <xf numFmtId="0" fontId="3" fillId="7" borderId="9" xfId="0" applyFont="1" applyFill="1" applyBorder="1" applyAlignment="1" applyProtection="1">
      <alignment horizontal="left" vertical="center" wrapText="1"/>
    </xf>
    <xf numFmtId="44" fontId="3" fillId="8" borderId="39" xfId="0" applyNumberFormat="1" applyFont="1" applyFill="1" applyBorder="1" applyAlignment="1" applyProtection="1">
      <alignment vertical="top" wrapText="1"/>
    </xf>
    <xf numFmtId="44" fontId="3" fillId="8" borderId="5" xfId="0" applyNumberFormat="1" applyFont="1" applyFill="1" applyBorder="1" applyAlignment="1" applyProtection="1">
      <alignment vertical="top" wrapText="1"/>
    </xf>
    <xf numFmtId="0" fontId="2" fillId="3" borderId="51" xfId="0" applyFont="1" applyFill="1" applyBorder="1" applyAlignment="1" applyProtection="1">
      <alignment horizontal="center" vertical="center" wrapText="1"/>
    </xf>
    <xf numFmtId="0" fontId="2" fillId="3" borderId="20" xfId="0" applyFont="1" applyFill="1" applyBorder="1" applyAlignment="1" applyProtection="1">
      <alignment horizontal="center" vertical="center" wrapText="1"/>
    </xf>
    <xf numFmtId="0" fontId="2" fillId="3" borderId="11" xfId="0" applyFont="1" applyFill="1" applyBorder="1" applyAlignment="1" applyProtection="1">
      <alignment horizontal="center" vertical="center" wrapText="1"/>
    </xf>
    <xf numFmtId="0" fontId="2" fillId="3" borderId="34" xfId="0" applyFont="1" applyFill="1" applyBorder="1" applyAlignment="1" applyProtection="1">
      <alignment horizontal="center" vertical="center" wrapText="1"/>
    </xf>
    <xf numFmtId="0" fontId="2" fillId="3" borderId="22" xfId="0" applyFont="1" applyFill="1" applyBorder="1" applyAlignment="1" applyProtection="1">
      <alignment horizontal="center" vertical="center" wrapText="1"/>
    </xf>
    <xf numFmtId="0" fontId="2" fillId="3" borderId="19" xfId="0" applyFont="1" applyFill="1" applyBorder="1" applyAlignment="1" applyProtection="1">
      <alignment horizontal="center" vertical="center" wrapText="1"/>
    </xf>
    <xf numFmtId="0" fontId="3" fillId="2" borderId="57" xfId="0" applyFont="1" applyFill="1" applyBorder="1" applyAlignment="1" applyProtection="1">
      <alignment horizontal="left" vertical="center"/>
    </xf>
    <xf numFmtId="0" fontId="3" fillId="2" borderId="58" xfId="0" applyFont="1" applyFill="1" applyBorder="1" applyAlignment="1" applyProtection="1">
      <alignment horizontal="left" vertical="center"/>
    </xf>
    <xf numFmtId="0" fontId="3" fillId="2" borderId="59" xfId="0" applyFont="1" applyFill="1" applyBorder="1" applyAlignment="1" applyProtection="1">
      <alignment horizontal="left" vertical="center"/>
    </xf>
    <xf numFmtId="0" fontId="2" fillId="3" borderId="66" xfId="0" applyFont="1" applyFill="1" applyBorder="1" applyAlignment="1" applyProtection="1">
      <alignment horizontal="center" vertical="center" wrapText="1"/>
    </xf>
    <xf numFmtId="0" fontId="3" fillId="7" borderId="5" xfId="0" applyFont="1" applyFill="1" applyBorder="1" applyAlignment="1" applyProtection="1">
      <alignment horizontal="left" vertical="center" wrapText="1"/>
    </xf>
    <xf numFmtId="0" fontId="3" fillId="7" borderId="8" xfId="0" applyFont="1" applyFill="1" applyBorder="1" applyAlignment="1" applyProtection="1">
      <alignment horizontal="left" vertical="center"/>
    </xf>
    <xf numFmtId="0" fontId="3" fillId="7" borderId="9" xfId="0" applyFont="1" applyFill="1" applyBorder="1" applyAlignment="1" applyProtection="1">
      <alignment horizontal="left" vertical="center"/>
    </xf>
    <xf numFmtId="0" fontId="3" fillId="7" borderId="5" xfId="0" applyFont="1" applyFill="1" applyBorder="1" applyAlignment="1" applyProtection="1">
      <alignment horizontal="left" vertical="center"/>
    </xf>
    <xf numFmtId="0" fontId="3" fillId="7" borderId="2" xfId="0" applyFont="1" applyFill="1" applyBorder="1" applyAlignment="1" applyProtection="1">
      <alignment horizontal="left" vertical="center" wrapText="1"/>
    </xf>
    <xf numFmtId="0" fontId="3" fillId="7" borderId="4" xfId="0" applyFont="1" applyFill="1" applyBorder="1" applyAlignment="1" applyProtection="1">
      <alignment horizontal="left" vertical="center" wrapText="1"/>
    </xf>
    <xf numFmtId="0" fontId="3" fillId="7" borderId="3" xfId="0" applyFont="1" applyFill="1" applyBorder="1" applyAlignment="1" applyProtection="1">
      <alignment horizontal="left" vertical="center" wrapText="1"/>
    </xf>
    <xf numFmtId="0" fontId="3" fillId="7" borderId="39" xfId="0" applyFont="1" applyFill="1" applyBorder="1" applyAlignment="1" applyProtection="1">
      <alignment horizontal="left" vertical="center" wrapText="1"/>
    </xf>
    <xf numFmtId="0" fontId="3" fillId="7" borderId="7" xfId="0" applyFont="1" applyFill="1" applyBorder="1" applyAlignment="1" applyProtection="1">
      <alignment horizontal="left" vertical="center"/>
    </xf>
    <xf numFmtId="0" fontId="3" fillId="2" borderId="45" xfId="0" applyFont="1" applyFill="1" applyBorder="1" applyAlignment="1" applyProtection="1">
      <alignment horizontal="center" vertical="center" wrapText="1"/>
    </xf>
    <xf numFmtId="0" fontId="3" fillId="2" borderId="47" xfId="0" applyFont="1" applyFill="1" applyBorder="1" applyAlignment="1" applyProtection="1">
      <alignment horizontal="center" vertical="center" wrapText="1"/>
    </xf>
    <xf numFmtId="0" fontId="2" fillId="2" borderId="2"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xf>
    <xf numFmtId="0" fontId="2" fillId="3" borderId="61" xfId="0" applyFont="1" applyFill="1" applyBorder="1" applyAlignment="1" applyProtection="1">
      <alignment horizontal="center" vertical="center" wrapText="1"/>
    </xf>
    <xf numFmtId="0" fontId="2" fillId="3" borderId="63" xfId="0" applyFont="1" applyFill="1" applyBorder="1" applyAlignment="1" applyProtection="1">
      <alignment horizontal="center" vertical="center" wrapText="1"/>
    </xf>
    <xf numFmtId="0" fontId="2" fillId="3" borderId="64" xfId="0" applyFont="1" applyFill="1" applyBorder="1" applyAlignment="1" applyProtection="1">
      <alignment horizontal="center" vertical="center" wrapText="1"/>
    </xf>
    <xf numFmtId="0" fontId="2" fillId="3" borderId="14" xfId="0" applyFont="1" applyFill="1" applyBorder="1" applyAlignment="1" applyProtection="1">
      <alignment horizontal="center" vertical="center" wrapText="1"/>
    </xf>
    <xf numFmtId="0" fontId="3" fillId="2" borderId="48" xfId="0" applyFont="1" applyFill="1" applyBorder="1" applyAlignment="1" applyProtection="1">
      <alignment horizontal="center" vertical="center" wrapText="1"/>
    </xf>
    <xf numFmtId="0" fontId="3" fillId="2" borderId="58" xfId="0" applyFont="1" applyFill="1" applyBorder="1" applyAlignment="1" applyProtection="1">
      <alignment horizontal="center" vertical="center" wrapText="1"/>
    </xf>
    <xf numFmtId="0" fontId="3" fillId="2" borderId="50" xfId="0" applyFont="1" applyFill="1" applyBorder="1" applyAlignment="1" applyProtection="1">
      <alignment horizontal="center" vertical="center" wrapText="1"/>
    </xf>
    <xf numFmtId="0" fontId="2" fillId="3" borderId="67" xfId="0" applyFont="1" applyFill="1" applyBorder="1" applyAlignment="1" applyProtection="1">
      <alignment horizontal="center" vertical="center" wrapText="1"/>
    </xf>
    <xf numFmtId="0" fontId="3" fillId="2" borderId="48" xfId="0" applyFont="1" applyFill="1" applyBorder="1" applyAlignment="1" applyProtection="1">
      <alignment horizontal="left" vertical="center"/>
    </xf>
    <xf numFmtId="0" fontId="3" fillId="2" borderId="49" xfId="0" applyFont="1" applyFill="1" applyBorder="1" applyAlignment="1" applyProtection="1">
      <alignment horizontal="left" vertical="center"/>
    </xf>
    <xf numFmtId="0" fontId="3" fillId="2" borderId="50" xfId="0" applyFont="1" applyFill="1" applyBorder="1" applyAlignment="1" applyProtection="1">
      <alignment horizontal="left" vertical="center"/>
    </xf>
    <xf numFmtId="0" fontId="3" fillId="2" borderId="6" xfId="0" applyFont="1" applyFill="1" applyBorder="1" applyAlignment="1" applyProtection="1">
      <alignment horizontal="center" vertical="center" wrapText="1"/>
    </xf>
    <xf numFmtId="0" fontId="3" fillId="2" borderId="39" xfId="0" applyFont="1" applyFill="1" applyBorder="1" applyAlignment="1" applyProtection="1">
      <alignment horizontal="center" vertical="center" wrapText="1"/>
    </xf>
    <xf numFmtId="0" fontId="3" fillId="2" borderId="8" xfId="0" applyFont="1" applyFill="1" applyBorder="1" applyAlignment="1" applyProtection="1">
      <alignment horizontal="center" vertical="center" wrapText="1"/>
    </xf>
    <xf numFmtId="0" fontId="3" fillId="2" borderId="9"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3" fillId="7" borderId="55" xfId="0" applyFont="1" applyFill="1" applyBorder="1" applyAlignment="1" applyProtection="1">
      <alignment horizontal="left" vertical="center" wrapText="1"/>
    </xf>
    <xf numFmtId="0" fontId="3" fillId="7" borderId="54" xfId="0" applyFont="1" applyFill="1" applyBorder="1" applyAlignment="1" applyProtection="1">
      <alignment horizontal="left" vertical="center" wrapText="1"/>
    </xf>
    <xf numFmtId="0" fontId="3" fillId="7" borderId="56" xfId="0" applyFont="1" applyFill="1" applyBorder="1" applyAlignment="1" applyProtection="1">
      <alignment horizontal="left" vertical="center" wrapText="1"/>
    </xf>
    <xf numFmtId="0" fontId="3" fillId="7" borderId="48" xfId="0" applyFont="1" applyFill="1" applyBorder="1" applyAlignment="1" applyProtection="1">
      <alignment horizontal="left" vertical="center" wrapText="1"/>
    </xf>
    <xf numFmtId="0" fontId="3" fillId="7" borderId="49" xfId="0" applyFont="1" applyFill="1" applyBorder="1" applyAlignment="1" applyProtection="1">
      <alignment horizontal="left" vertical="center" wrapText="1"/>
    </xf>
    <xf numFmtId="0" fontId="3" fillId="7" borderId="50" xfId="0" applyFont="1" applyFill="1" applyBorder="1" applyAlignment="1" applyProtection="1">
      <alignment horizontal="left" vertical="center" wrapText="1"/>
    </xf>
    <xf numFmtId="0" fontId="3" fillId="7" borderId="57" xfId="0" applyFont="1" applyFill="1" applyBorder="1" applyAlignment="1" applyProtection="1">
      <alignment horizontal="left" vertical="center" wrapText="1"/>
    </xf>
    <xf numFmtId="0" fontId="3" fillId="7" borderId="58" xfId="0" applyFont="1" applyFill="1" applyBorder="1" applyAlignment="1" applyProtection="1">
      <alignment horizontal="left" vertical="center" wrapText="1"/>
    </xf>
    <xf numFmtId="0" fontId="3" fillId="2" borderId="9" xfId="0" applyFont="1" applyFill="1" applyBorder="1" applyAlignment="1" applyProtection="1">
      <alignment horizontal="right" vertical="center" wrapText="1"/>
    </xf>
    <xf numFmtId="0" fontId="3" fillId="2" borderId="48" xfId="0" applyFont="1" applyFill="1" applyBorder="1" applyAlignment="1" applyProtection="1">
      <alignment vertical="center" wrapText="1"/>
    </xf>
    <xf numFmtId="0" fontId="3" fillId="2" borderId="49" xfId="0" applyFont="1" applyFill="1" applyBorder="1" applyAlignment="1" applyProtection="1">
      <alignment vertical="center" wrapText="1"/>
    </xf>
    <xf numFmtId="0" fontId="3" fillId="7" borderId="2" xfId="0" applyFont="1" applyFill="1" applyBorder="1" applyAlignment="1" applyProtection="1">
      <alignment horizontal="center" vertical="center" wrapText="1"/>
    </xf>
    <xf numFmtId="0" fontId="3" fillId="7" borderId="4" xfId="0" applyFont="1" applyFill="1" applyBorder="1" applyAlignment="1" applyProtection="1">
      <alignment horizontal="center" vertical="center" wrapText="1"/>
    </xf>
    <xf numFmtId="0" fontId="3" fillId="7" borderId="3" xfId="0" applyFont="1" applyFill="1" applyBorder="1" applyAlignment="1" applyProtection="1">
      <alignment horizontal="center" vertical="center" wrapText="1"/>
    </xf>
    <xf numFmtId="0" fontId="3" fillId="2" borderId="45" xfId="0" applyFont="1" applyFill="1" applyBorder="1" applyAlignment="1" applyProtection="1">
      <alignment horizontal="left" vertical="center" wrapText="1"/>
    </xf>
    <xf numFmtId="0" fontId="3" fillId="2" borderId="0" xfId="0" applyFont="1" applyFill="1" applyBorder="1" applyAlignment="1" applyProtection="1">
      <alignment horizontal="left" vertical="center" wrapText="1"/>
    </xf>
    <xf numFmtId="0" fontId="3" fillId="2" borderId="47" xfId="0" applyFont="1" applyFill="1" applyBorder="1" applyAlignment="1" applyProtection="1">
      <alignment horizontal="left" vertical="center" wrapText="1"/>
    </xf>
    <xf numFmtId="0" fontId="3" fillId="3" borderId="2" xfId="0" applyFont="1" applyFill="1" applyBorder="1" applyAlignment="1" applyProtection="1">
      <alignment horizontal="center" vertical="center" wrapText="1"/>
    </xf>
    <xf numFmtId="0" fontId="3" fillId="3" borderId="4" xfId="0" applyFont="1" applyFill="1" applyBorder="1" applyAlignment="1" applyProtection="1">
      <alignment horizontal="center" vertical="center" wrapText="1"/>
    </xf>
    <xf numFmtId="0" fontId="3" fillId="3" borderId="3" xfId="0" applyFont="1" applyFill="1" applyBorder="1" applyAlignment="1" applyProtection="1">
      <alignment horizontal="center" vertical="center" wrapText="1"/>
    </xf>
    <xf numFmtId="0" fontId="3" fillId="2" borderId="46" xfId="0" applyFont="1" applyFill="1" applyBorder="1" applyAlignment="1" applyProtection="1">
      <alignment horizontal="center" vertical="center" wrapText="1"/>
    </xf>
    <xf numFmtId="0" fontId="3" fillId="2" borderId="8" xfId="0" applyFont="1" applyFill="1" applyBorder="1" applyAlignment="1" applyProtection="1">
      <alignment horizontal="left" vertical="center" wrapText="1"/>
    </xf>
    <xf numFmtId="0" fontId="3" fillId="2" borderId="9" xfId="0" applyFont="1" applyFill="1" applyBorder="1" applyAlignment="1" applyProtection="1">
      <alignment horizontal="left" vertical="center" wrapText="1"/>
    </xf>
    <xf numFmtId="0" fontId="3" fillId="2" borderId="5" xfId="0" applyFont="1" applyFill="1" applyBorder="1" applyAlignment="1" applyProtection="1">
      <alignment horizontal="left" vertical="center" wrapText="1"/>
    </xf>
    <xf numFmtId="0" fontId="2" fillId="0" borderId="48" xfId="0" applyFont="1" applyBorder="1" applyAlignment="1">
      <alignment horizontal="left"/>
    </xf>
    <xf numFmtId="0" fontId="2" fillId="0" borderId="49" xfId="0" applyFont="1" applyBorder="1" applyAlignment="1">
      <alignment horizontal="left"/>
    </xf>
    <xf numFmtId="0" fontId="2" fillId="0" borderId="50" xfId="0" applyFont="1" applyBorder="1" applyAlignment="1">
      <alignment horizontal="left"/>
    </xf>
    <xf numFmtId="0" fontId="3" fillId="2" borderId="2" xfId="0" applyFont="1" applyFill="1" applyBorder="1" applyAlignment="1" applyProtection="1">
      <alignment horizontal="right"/>
    </xf>
    <xf numFmtId="0" fontId="3" fillId="2" borderId="4" xfId="0" applyFont="1" applyFill="1" applyBorder="1" applyAlignment="1" applyProtection="1">
      <alignment horizontal="right"/>
    </xf>
    <xf numFmtId="0" fontId="3" fillId="2" borderId="3" xfId="0" applyFont="1" applyFill="1" applyBorder="1" applyAlignment="1" applyProtection="1">
      <alignment horizontal="right"/>
    </xf>
    <xf numFmtId="0" fontId="3" fillId="2" borderId="2" xfId="0" applyFont="1" applyFill="1" applyBorder="1" applyAlignment="1">
      <alignment horizontal="center" wrapText="1"/>
    </xf>
    <xf numFmtId="0" fontId="3" fillId="2" borderId="4" xfId="0" applyFont="1" applyFill="1" applyBorder="1" applyAlignment="1">
      <alignment horizontal="center" wrapText="1"/>
    </xf>
    <xf numFmtId="0" fontId="3" fillId="2" borderId="3" xfId="0" applyFont="1" applyFill="1" applyBorder="1" applyAlignment="1">
      <alignment horizontal="center" wrapText="1"/>
    </xf>
    <xf numFmtId="0" fontId="3" fillId="2" borderId="8" xfId="0" applyFont="1" applyFill="1" applyBorder="1" applyAlignment="1">
      <alignment horizontal="center" wrapText="1"/>
    </xf>
    <xf numFmtId="0" fontId="3" fillId="2" borderId="9" xfId="0" applyFont="1" applyFill="1" applyBorder="1" applyAlignment="1">
      <alignment horizontal="center" wrapText="1"/>
    </xf>
    <xf numFmtId="0" fontId="3" fillId="2" borderId="5" xfId="0" applyFont="1" applyFill="1" applyBorder="1" applyAlignment="1">
      <alignment horizontal="center" wrapText="1"/>
    </xf>
    <xf numFmtId="0" fontId="3" fillId="2" borderId="2" xfId="0" applyFont="1" applyFill="1" applyBorder="1" applyAlignment="1" applyProtection="1">
      <alignment horizontal="right" indent="1"/>
    </xf>
    <xf numFmtId="0" fontId="3" fillId="2" borderId="4" xfId="0" applyFont="1" applyFill="1" applyBorder="1" applyAlignment="1" applyProtection="1">
      <alignment horizontal="right" indent="1"/>
    </xf>
    <xf numFmtId="0" fontId="3" fillId="2" borderId="3" xfId="0" applyFont="1" applyFill="1" applyBorder="1" applyAlignment="1" applyProtection="1">
      <alignment horizontal="right" indent="1"/>
    </xf>
    <xf numFmtId="0" fontId="3" fillId="11" borderId="7" xfId="0" applyFont="1" applyFill="1" applyBorder="1" applyAlignment="1" applyProtection="1">
      <alignment horizontal="left" vertical="center" wrapText="1"/>
    </xf>
    <xf numFmtId="0" fontId="3" fillId="11" borderId="3" xfId="0" applyFont="1" applyFill="1" applyBorder="1" applyAlignment="1" applyProtection="1">
      <alignment horizontal="left" vertical="center" wrapText="1"/>
    </xf>
    <xf numFmtId="0" fontId="3" fillId="11" borderId="6" xfId="0" applyFont="1" applyFill="1" applyBorder="1" applyAlignment="1" applyProtection="1">
      <alignment horizontal="left" vertical="center" wrapText="1"/>
    </xf>
    <xf numFmtId="0" fontId="3" fillId="11" borderId="4" xfId="0" applyFont="1" applyFill="1" applyBorder="1" applyAlignment="1" applyProtection="1">
      <alignment vertical="center" wrapText="1"/>
    </xf>
    <xf numFmtId="0" fontId="3" fillId="11" borderId="3" xfId="0" applyFont="1" applyFill="1" applyBorder="1" applyAlignment="1" applyProtection="1">
      <alignment vertical="center" wrapText="1"/>
    </xf>
    <xf numFmtId="0" fontId="3" fillId="7" borderId="8" xfId="0" applyFont="1" applyFill="1" applyBorder="1" applyAlignment="1" applyProtection="1">
      <alignment vertical="center" wrapText="1"/>
    </xf>
    <xf numFmtId="0" fontId="3" fillId="7" borderId="9" xfId="0" applyFont="1" applyFill="1" applyBorder="1" applyAlignment="1" applyProtection="1">
      <alignment vertical="center" wrapText="1"/>
    </xf>
    <xf numFmtId="0" fontId="3" fillId="11" borderId="0" xfId="0" applyFont="1" applyFill="1" applyBorder="1" applyAlignment="1" applyProtection="1">
      <alignment horizontal="left" vertical="center"/>
    </xf>
    <xf numFmtId="0" fontId="3" fillId="7" borderId="0" xfId="0" applyFont="1" applyFill="1" applyBorder="1" applyAlignment="1" applyProtection="1">
      <alignment horizontal="left" vertical="center"/>
    </xf>
    <xf numFmtId="0" fontId="3" fillId="11" borderId="39" xfId="0" applyFont="1" applyFill="1" applyBorder="1" applyAlignment="1" applyProtection="1">
      <alignment horizontal="left" vertical="center" wrapText="1"/>
    </xf>
    <xf numFmtId="0" fontId="3" fillId="11" borderId="3" xfId="0" applyFont="1" applyFill="1" applyBorder="1" applyAlignment="1" applyProtection="1">
      <alignment horizontal="left" vertical="center"/>
    </xf>
    <xf numFmtId="0" fontId="2" fillId="10" borderId="6" xfId="0" applyFont="1" applyFill="1" applyBorder="1" applyAlignment="1">
      <alignment horizontal="center" wrapText="1"/>
    </xf>
    <xf numFmtId="0" fontId="2" fillId="10" borderId="7" xfId="0" applyFont="1" applyFill="1" applyBorder="1" applyAlignment="1">
      <alignment horizontal="center" wrapText="1"/>
    </xf>
    <xf numFmtId="0" fontId="2" fillId="10" borderId="39" xfId="0" applyFont="1" applyFill="1" applyBorder="1" applyAlignment="1">
      <alignment horizontal="center" wrapText="1"/>
    </xf>
    <xf numFmtId="0" fontId="2" fillId="10" borderId="45" xfId="0" applyFont="1" applyFill="1" applyBorder="1" applyAlignment="1">
      <alignment horizontal="center" wrapText="1"/>
    </xf>
    <xf numFmtId="0" fontId="2" fillId="10" borderId="0" xfId="0" applyFont="1" applyFill="1" applyBorder="1" applyAlignment="1">
      <alignment horizontal="center" wrapText="1"/>
    </xf>
    <xf numFmtId="0" fontId="2" fillId="10" borderId="47" xfId="0" applyFont="1" applyFill="1" applyBorder="1" applyAlignment="1">
      <alignment horizontal="center" wrapText="1"/>
    </xf>
    <xf numFmtId="0" fontId="2" fillId="10" borderId="8" xfId="0" applyFont="1" applyFill="1" applyBorder="1" applyAlignment="1">
      <alignment horizontal="center" wrapText="1"/>
    </xf>
    <xf numFmtId="0" fontId="2" fillId="10" borderId="9" xfId="0" applyFont="1" applyFill="1" applyBorder="1" applyAlignment="1">
      <alignment horizontal="center" wrapText="1"/>
    </xf>
    <xf numFmtId="0" fontId="2" fillId="10" borderId="5" xfId="0" applyFont="1" applyFill="1" applyBorder="1" applyAlignment="1">
      <alignment horizontal="center" wrapText="1"/>
    </xf>
    <xf numFmtId="0" fontId="3" fillId="2" borderId="2" xfId="0" applyFont="1" applyFill="1" applyBorder="1" applyAlignment="1" applyProtection="1">
      <alignment horizontal="center" vertical="center"/>
    </xf>
    <xf numFmtId="0" fontId="3" fillId="2" borderId="4" xfId="0" applyFont="1" applyFill="1" applyBorder="1" applyAlignment="1" applyProtection="1">
      <alignment horizontal="center" vertical="center"/>
    </xf>
    <xf numFmtId="0" fontId="3" fillId="2" borderId="3" xfId="0" applyFont="1" applyFill="1" applyBorder="1" applyAlignment="1" applyProtection="1">
      <alignment horizontal="center" vertical="center"/>
    </xf>
  </cellXfs>
  <cellStyles count="2">
    <cellStyle name="Komma" xfId="1" builtinId="3"/>
    <cellStyle name="Normal" xfId="0" builtinId="0"/>
  </cellStyles>
  <dxfs count="0"/>
  <tableStyles count="0" defaultTableStyle="TableStyleMedium2" defaultPivotStyle="PivotStyleLight16"/>
  <colors>
    <mruColors>
      <color rgb="FFCC99FF"/>
      <color rgb="FFB1A0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pageSetUpPr fitToPage="1"/>
  </sheetPr>
  <dimension ref="A1:AP117"/>
  <sheetViews>
    <sheetView tabSelected="1" zoomScale="40" zoomScaleNormal="40" workbookViewId="0">
      <selection activeCell="H9" sqref="H9"/>
    </sheetView>
  </sheetViews>
  <sheetFormatPr defaultColWidth="9.1796875" defaultRowHeight="15.5" x14ac:dyDescent="0.35"/>
  <cols>
    <col min="1" max="1" width="16" style="1" customWidth="1"/>
    <col min="2" max="2" width="9.1796875" style="1"/>
    <col min="3" max="3" width="8.453125" style="1" customWidth="1"/>
    <col min="4" max="4" width="3.7265625" style="1" customWidth="1"/>
    <col min="5" max="5" width="39.453125" style="1" customWidth="1"/>
    <col min="6" max="6" width="12.81640625" style="1" bestFit="1" customWidth="1"/>
    <col min="7" max="7" width="9.1796875" style="1"/>
    <col min="8" max="8" width="13.81640625" style="1" bestFit="1" customWidth="1"/>
    <col min="9" max="9" width="12.81640625" style="1" customWidth="1"/>
    <col min="10" max="10" width="18.7265625" style="1" customWidth="1"/>
    <col min="11" max="11" width="38.453125" style="2" customWidth="1"/>
    <col min="12" max="12" width="15.7265625" style="2" customWidth="1"/>
    <col min="13" max="13" width="7.54296875" style="132" customWidth="1"/>
    <col min="14" max="14" width="14.26953125" style="2" customWidth="1"/>
    <col min="15" max="15" width="16.54296875" style="2" customWidth="1"/>
    <col min="16" max="16" width="22.54296875" style="2" customWidth="1"/>
    <col min="17" max="18" width="37.7265625" style="2" customWidth="1"/>
    <col min="19" max="19" width="23" style="2" customWidth="1"/>
    <col min="20" max="20" width="12.26953125" style="2" customWidth="1"/>
    <col min="21" max="21" width="16.81640625" style="2" customWidth="1"/>
    <col min="22" max="22" width="17.1796875" style="2" customWidth="1"/>
    <col min="23" max="23" width="23.1796875" style="2" customWidth="1"/>
    <col min="24" max="24" width="28.453125" style="2" customWidth="1"/>
    <col min="25" max="25" width="23.54296875" style="2" customWidth="1"/>
    <col min="26" max="26" width="12.453125" style="2" customWidth="1"/>
    <col min="27" max="27" width="28.453125" style="2" customWidth="1"/>
    <col min="28" max="28" width="14.1796875" style="1" customWidth="1"/>
    <col min="29" max="29" width="23.7265625" style="1" customWidth="1"/>
    <col min="30" max="31" width="37.7265625" style="2" customWidth="1"/>
    <col min="32" max="32" width="23" style="2" customWidth="1"/>
    <col min="33" max="33" width="12.26953125" style="2" customWidth="1"/>
    <col min="34" max="34" width="16.81640625" style="2" customWidth="1"/>
    <col min="35" max="35" width="17.1796875" style="2" customWidth="1"/>
    <col min="36" max="36" width="14" style="2" customWidth="1"/>
    <col min="37" max="37" width="28.453125" style="2" customWidth="1"/>
    <col min="38" max="38" width="23.54296875" style="2" customWidth="1"/>
    <col min="39" max="39" width="12.453125" style="2" customWidth="1"/>
    <col min="40" max="40" width="28.453125" style="2" customWidth="1"/>
    <col min="41" max="41" width="14.1796875" style="1" customWidth="1"/>
    <col min="42" max="42" width="23.7265625" style="1" customWidth="1"/>
    <col min="43" max="16384" width="9.1796875" style="1"/>
  </cols>
  <sheetData>
    <row r="1" spans="1:42" ht="16" thickBot="1" x14ac:dyDescent="0.4">
      <c r="L1" s="3"/>
      <c r="M1" s="129"/>
      <c r="N1" s="3"/>
      <c r="O1" s="3"/>
      <c r="P1" s="3"/>
      <c r="Q1" s="3"/>
      <c r="R1" s="3"/>
      <c r="S1" s="3"/>
      <c r="T1" s="3"/>
      <c r="U1" s="3"/>
      <c r="V1" s="3"/>
      <c r="W1" s="3"/>
      <c r="Y1" s="3"/>
      <c r="AA1" s="3"/>
      <c r="AD1" s="3"/>
      <c r="AE1" s="3"/>
      <c r="AF1" s="3"/>
      <c r="AG1" s="3"/>
      <c r="AH1" s="3"/>
      <c r="AI1" s="3"/>
      <c r="AJ1" s="3"/>
      <c r="AL1" s="3"/>
      <c r="AN1" s="3"/>
    </row>
    <row r="2" spans="1:42" ht="15.75" customHeight="1" thickBot="1" x14ac:dyDescent="0.4">
      <c r="A2" s="207"/>
      <c r="B2" s="232" t="s">
        <v>9</v>
      </c>
      <c r="C2" s="233"/>
      <c r="D2" s="233"/>
      <c r="E2" s="233"/>
      <c r="F2" s="233"/>
      <c r="G2" s="233"/>
      <c r="H2" s="234"/>
      <c r="I2" s="4"/>
      <c r="J2" s="4"/>
      <c r="K2" s="5"/>
      <c r="L2" s="6"/>
      <c r="M2" s="14"/>
      <c r="N2" s="6"/>
      <c r="O2" s="6"/>
      <c r="P2" s="6"/>
      <c r="Q2" s="6"/>
      <c r="R2" s="6"/>
      <c r="S2" s="6"/>
      <c r="T2" s="6"/>
      <c r="U2" s="6"/>
      <c r="V2" s="6"/>
      <c r="W2" s="6"/>
      <c r="X2" s="5"/>
      <c r="Y2" s="6"/>
      <c r="Z2" s="5"/>
      <c r="AA2" s="6"/>
      <c r="AD2" s="6"/>
      <c r="AE2" s="6"/>
      <c r="AF2" s="6"/>
      <c r="AG2" s="6"/>
      <c r="AH2" s="6"/>
      <c r="AI2" s="6"/>
      <c r="AJ2" s="6"/>
      <c r="AK2" s="5"/>
      <c r="AL2" s="6"/>
      <c r="AM2" s="5"/>
      <c r="AN2" s="6"/>
    </row>
    <row r="3" spans="1:42" ht="16.5" customHeight="1" thickBot="1" x14ac:dyDescent="0.4">
      <c r="A3" s="7"/>
      <c r="B3" s="232" t="s">
        <v>5</v>
      </c>
      <c r="C3" s="233"/>
      <c r="D3" s="233"/>
      <c r="E3" s="233"/>
      <c r="F3" s="233"/>
      <c r="G3" s="233"/>
      <c r="H3" s="234"/>
      <c r="I3" s="4"/>
      <c r="J3" s="4"/>
      <c r="K3" s="5"/>
      <c r="L3" s="6"/>
      <c r="M3" s="14"/>
      <c r="N3" s="6"/>
      <c r="O3" s="6"/>
      <c r="P3" s="6"/>
      <c r="Q3" s="6"/>
      <c r="R3" s="6"/>
      <c r="S3" s="6"/>
      <c r="T3" s="6"/>
      <c r="U3" s="6"/>
      <c r="V3" s="6"/>
      <c r="W3" s="6"/>
      <c r="X3" s="5"/>
      <c r="Y3" s="6"/>
      <c r="Z3" s="5"/>
      <c r="AA3" s="6"/>
      <c r="AD3" s="6"/>
      <c r="AE3" s="6"/>
      <c r="AF3" s="6"/>
      <c r="AG3" s="6"/>
      <c r="AH3" s="6"/>
      <c r="AI3" s="6"/>
      <c r="AJ3" s="6"/>
      <c r="AK3" s="5"/>
      <c r="AL3" s="6"/>
      <c r="AM3" s="5"/>
      <c r="AN3" s="6"/>
    </row>
    <row r="4" spans="1:42" ht="16.5" customHeight="1" thickBot="1" x14ac:dyDescent="0.4">
      <c r="A4" s="209"/>
      <c r="B4" s="232" t="s">
        <v>79</v>
      </c>
      <c r="C4" s="233"/>
      <c r="D4" s="233"/>
      <c r="E4" s="233"/>
      <c r="F4" s="233"/>
      <c r="G4" s="233"/>
      <c r="H4" s="234"/>
      <c r="I4" s="206"/>
      <c r="J4" s="4"/>
      <c r="K4" s="5"/>
      <c r="L4" s="6"/>
      <c r="M4" s="14"/>
      <c r="N4" s="6"/>
      <c r="O4" s="6"/>
      <c r="P4" s="6"/>
      <c r="Q4" s="6"/>
      <c r="R4" s="6"/>
      <c r="S4" s="6"/>
      <c r="T4" s="6"/>
      <c r="U4" s="6"/>
      <c r="V4" s="6"/>
      <c r="W4" s="6"/>
      <c r="X4" s="5"/>
      <c r="Y4" s="6"/>
      <c r="Z4" s="5"/>
      <c r="AA4" s="6"/>
      <c r="AD4" s="6"/>
      <c r="AE4" s="6"/>
      <c r="AF4" s="6"/>
      <c r="AG4" s="6"/>
      <c r="AH4" s="6"/>
      <c r="AI4" s="6"/>
      <c r="AJ4" s="6"/>
      <c r="AK4" s="5"/>
      <c r="AL4" s="6"/>
      <c r="AM4" s="5"/>
      <c r="AN4" s="6"/>
    </row>
    <row r="5" spans="1:42" ht="16" customHeight="1" thickBot="1" x14ac:dyDescent="0.4">
      <c r="A5" s="90"/>
      <c r="B5" s="363" t="s">
        <v>75</v>
      </c>
      <c r="C5" s="364"/>
      <c r="D5" s="364"/>
      <c r="E5" s="364"/>
      <c r="F5" s="364"/>
      <c r="G5" s="364"/>
      <c r="H5" s="365"/>
      <c r="I5" s="4"/>
      <c r="J5" s="4"/>
      <c r="L5" s="9"/>
      <c r="M5" s="130"/>
      <c r="N5" s="9"/>
      <c r="O5" s="9"/>
      <c r="P5" s="9"/>
      <c r="Q5" s="389" t="s">
        <v>87</v>
      </c>
      <c r="R5" s="390"/>
      <c r="S5" s="390"/>
      <c r="T5" s="390"/>
      <c r="U5" s="391"/>
      <c r="V5" s="9"/>
      <c r="W5" s="9"/>
      <c r="Y5" s="9"/>
      <c r="AA5" s="9"/>
      <c r="AD5" s="389" t="s">
        <v>87</v>
      </c>
      <c r="AE5" s="390"/>
      <c r="AF5" s="390"/>
      <c r="AG5" s="390"/>
      <c r="AH5" s="391"/>
      <c r="AI5" s="9"/>
      <c r="AJ5" s="9"/>
      <c r="AL5" s="9"/>
      <c r="AN5" s="9"/>
    </row>
    <row r="6" spans="1:42" ht="16" thickBot="1" x14ac:dyDescent="0.4">
      <c r="A6" s="208"/>
      <c r="B6" s="235" t="s">
        <v>76</v>
      </c>
      <c r="C6" s="235"/>
      <c r="D6" s="235"/>
      <c r="E6" s="235"/>
      <c r="F6" s="235"/>
      <c r="G6" s="235"/>
      <c r="H6" s="236"/>
      <c r="I6" s="4"/>
      <c r="J6" s="4"/>
      <c r="L6" s="9"/>
      <c r="M6" s="130"/>
      <c r="N6" s="9"/>
      <c r="O6" s="9"/>
      <c r="P6" s="9"/>
      <c r="Q6" s="392"/>
      <c r="R6" s="393"/>
      <c r="S6" s="393"/>
      <c r="T6" s="393"/>
      <c r="U6" s="394"/>
      <c r="V6" s="9"/>
      <c r="W6" s="9"/>
      <c r="Y6" s="9"/>
      <c r="AA6" s="9"/>
      <c r="AD6" s="392"/>
      <c r="AE6" s="393"/>
      <c r="AF6" s="393"/>
      <c r="AG6" s="393"/>
      <c r="AH6" s="394"/>
      <c r="AI6" s="9"/>
      <c r="AJ6" s="9"/>
      <c r="AL6" s="9"/>
      <c r="AN6" s="9"/>
    </row>
    <row r="7" spans="1:42" ht="16" customHeight="1" thickBot="1" x14ac:dyDescent="0.4">
      <c r="A7" s="8"/>
      <c r="F7" s="4"/>
      <c r="G7" s="4"/>
      <c r="H7" s="4"/>
      <c r="I7" s="4"/>
      <c r="J7" s="220" t="s">
        <v>88</v>
      </c>
      <c r="K7" s="221"/>
      <c r="L7" s="9"/>
      <c r="M7" s="130"/>
      <c r="N7" s="9"/>
      <c r="O7" s="9"/>
      <c r="P7" s="9"/>
      <c r="Q7" s="395"/>
      <c r="R7" s="396"/>
      <c r="S7" s="396"/>
      <c r="T7" s="396"/>
      <c r="U7" s="397"/>
      <c r="V7" s="9"/>
      <c r="W7" s="9"/>
      <c r="Y7" s="9"/>
      <c r="AA7" s="9"/>
      <c r="AD7" s="395"/>
      <c r="AE7" s="396"/>
      <c r="AF7" s="396"/>
      <c r="AG7" s="396"/>
      <c r="AH7" s="397"/>
      <c r="AI7" s="9"/>
      <c r="AJ7" s="9"/>
      <c r="AL7" s="9"/>
      <c r="AN7" s="9"/>
    </row>
    <row r="8" spans="1:42" ht="16" customHeight="1" thickBot="1" x14ac:dyDescent="0.4">
      <c r="A8" s="10" t="s">
        <v>21</v>
      </c>
      <c r="B8" s="356"/>
      <c r="C8" s="357"/>
      <c r="D8" s="357"/>
      <c r="E8" s="358"/>
      <c r="J8" s="222"/>
      <c r="K8" s="223"/>
      <c r="L8" s="14"/>
      <c r="M8" s="14"/>
      <c r="N8" s="14"/>
      <c r="O8" s="14"/>
      <c r="P8" s="14"/>
      <c r="Q8" s="14"/>
      <c r="R8" s="14"/>
      <c r="S8" s="14"/>
      <c r="T8" s="14"/>
      <c r="U8" s="14"/>
      <c r="V8" s="14"/>
      <c r="W8" s="14"/>
      <c r="X8" s="14"/>
      <c r="Y8" s="1"/>
      <c r="Z8" s="1"/>
      <c r="AA8" s="1"/>
      <c r="AD8" s="1"/>
      <c r="AE8" s="1"/>
      <c r="AF8" s="1"/>
      <c r="AG8" s="1"/>
      <c r="AH8" s="1"/>
      <c r="AI8" s="1"/>
      <c r="AJ8" s="1"/>
      <c r="AK8" s="1"/>
      <c r="AL8" s="1"/>
      <c r="AM8" s="1"/>
      <c r="AN8" s="1"/>
    </row>
    <row r="9" spans="1:42" ht="16" thickBot="1" x14ac:dyDescent="0.4">
      <c r="A9" s="10" t="s">
        <v>22</v>
      </c>
      <c r="B9" s="356"/>
      <c r="C9" s="357"/>
      <c r="D9" s="357"/>
      <c r="E9" s="358"/>
      <c r="J9" s="224"/>
      <c r="K9" s="225"/>
      <c r="L9" s="6"/>
      <c r="M9" s="14"/>
      <c r="N9" s="6"/>
      <c r="O9" s="6"/>
      <c r="P9" s="6"/>
      <c r="Q9" s="6"/>
      <c r="R9" s="6"/>
      <c r="S9" s="6"/>
      <c r="T9" s="6"/>
      <c r="U9" s="6"/>
      <c r="V9" s="6"/>
      <c r="W9" s="6"/>
      <c r="X9" s="6"/>
      <c r="Y9" s="6"/>
      <c r="Z9" s="6"/>
      <c r="AA9" s="6"/>
      <c r="AD9" s="6"/>
      <c r="AE9" s="6"/>
      <c r="AF9" s="6"/>
      <c r="AG9" s="6"/>
      <c r="AH9" s="6"/>
      <c r="AI9" s="6"/>
      <c r="AJ9" s="6"/>
      <c r="AK9" s="6"/>
      <c r="AL9" s="6"/>
      <c r="AM9" s="6"/>
      <c r="AN9" s="6"/>
    </row>
    <row r="10" spans="1:42" ht="15.75" customHeight="1" thickBot="1" x14ac:dyDescent="0.4">
      <c r="A10" s="11"/>
      <c r="B10" s="12"/>
      <c r="C10" s="12"/>
      <c r="D10" s="12"/>
      <c r="E10" s="12"/>
      <c r="F10" s="9"/>
      <c r="G10" s="13"/>
      <c r="H10" s="13"/>
      <c r="I10" s="13"/>
      <c r="J10" s="13"/>
      <c r="K10" s="13"/>
      <c r="L10" s="14"/>
      <c r="M10" s="14"/>
      <c r="N10" s="14"/>
      <c r="O10" s="14"/>
      <c r="P10" s="14"/>
      <c r="Q10" s="14"/>
      <c r="R10" s="14"/>
      <c r="S10" s="14"/>
      <c r="T10" s="14"/>
      <c r="U10" s="14"/>
      <c r="V10" s="14"/>
      <c r="W10" s="14"/>
      <c r="X10" s="13"/>
      <c r="Y10" s="14"/>
      <c r="Z10" s="13"/>
      <c r="AA10" s="14"/>
      <c r="AD10" s="14"/>
      <c r="AE10" s="14"/>
      <c r="AF10" s="14"/>
      <c r="AG10" s="14"/>
      <c r="AH10" s="14"/>
      <c r="AI10" s="14"/>
      <c r="AJ10" s="14"/>
      <c r="AK10" s="13"/>
      <c r="AL10" s="14"/>
      <c r="AM10" s="13"/>
      <c r="AN10" s="14"/>
    </row>
    <row r="11" spans="1:42" ht="15.75" customHeight="1" thickBot="1" x14ac:dyDescent="0.4">
      <c r="A11" s="334" t="s">
        <v>35</v>
      </c>
      <c r="B11" s="259"/>
      <c r="C11" s="259"/>
      <c r="D11" s="259"/>
      <c r="E11" s="259"/>
      <c r="F11" s="259"/>
      <c r="G11" s="259"/>
      <c r="H11" s="259"/>
      <c r="I11" s="259"/>
      <c r="J11" s="335"/>
      <c r="K11" s="334" t="s">
        <v>34</v>
      </c>
      <c r="L11" s="259"/>
      <c r="M11" s="259"/>
      <c r="N11" s="259"/>
      <c r="O11" s="259"/>
      <c r="P11" s="335"/>
      <c r="Q11" s="334" t="s">
        <v>69</v>
      </c>
      <c r="R11" s="259"/>
      <c r="S11" s="259"/>
      <c r="T11" s="259"/>
      <c r="U11" s="259"/>
      <c r="V11" s="259"/>
      <c r="W11" s="335"/>
      <c r="X11" s="334" t="s">
        <v>70</v>
      </c>
      <c r="Y11" s="259"/>
      <c r="Z11" s="259"/>
      <c r="AA11" s="259"/>
      <c r="AB11" s="259"/>
      <c r="AC11" s="335"/>
      <c r="AD11" s="334" t="s">
        <v>67</v>
      </c>
      <c r="AE11" s="259"/>
      <c r="AF11" s="259"/>
      <c r="AG11" s="259"/>
      <c r="AH11" s="259"/>
      <c r="AI11" s="259"/>
      <c r="AJ11" s="335"/>
      <c r="AK11" s="334" t="s">
        <v>68</v>
      </c>
      <c r="AL11" s="259"/>
      <c r="AM11" s="259"/>
      <c r="AN11" s="259"/>
      <c r="AO11" s="259"/>
      <c r="AP11" s="335"/>
    </row>
    <row r="12" spans="1:42" ht="16" hidden="1" customHeight="1" thickBot="1" x14ac:dyDescent="0.4">
      <c r="A12" s="336"/>
      <c r="B12" s="337"/>
      <c r="C12" s="337"/>
      <c r="D12" s="337"/>
      <c r="E12" s="337"/>
      <c r="F12" s="337"/>
      <c r="G12" s="337"/>
      <c r="H12" s="337"/>
      <c r="I12" s="337"/>
      <c r="J12" s="338"/>
      <c r="K12" s="336"/>
      <c r="L12" s="337"/>
      <c r="M12" s="337"/>
      <c r="N12" s="337"/>
      <c r="O12" s="337"/>
      <c r="P12" s="338"/>
      <c r="Q12" s="336"/>
      <c r="R12" s="337"/>
      <c r="S12" s="337"/>
      <c r="T12" s="337"/>
      <c r="U12" s="337"/>
      <c r="V12" s="337"/>
      <c r="W12" s="338"/>
      <c r="X12" s="336"/>
      <c r="Y12" s="337"/>
      <c r="Z12" s="337"/>
      <c r="AA12" s="337"/>
      <c r="AB12" s="337"/>
      <c r="AC12" s="338"/>
      <c r="AD12" s="336"/>
      <c r="AE12" s="337"/>
      <c r="AF12" s="337"/>
      <c r="AG12" s="337"/>
      <c r="AH12" s="337"/>
      <c r="AI12" s="337"/>
      <c r="AJ12" s="338"/>
      <c r="AK12" s="336"/>
      <c r="AL12" s="337"/>
      <c r="AM12" s="337"/>
      <c r="AN12" s="337"/>
      <c r="AO12" s="337"/>
      <c r="AP12" s="338"/>
    </row>
    <row r="13" spans="1:42" ht="16.5" customHeight="1" thickBot="1" x14ac:dyDescent="0.4">
      <c r="A13" s="342" t="s">
        <v>36</v>
      </c>
      <c r="B13" s="343"/>
      <c r="C13" s="343"/>
      <c r="D13" s="343"/>
      <c r="E13" s="343"/>
      <c r="F13" s="343"/>
      <c r="G13" s="343"/>
      <c r="H13" s="343"/>
      <c r="I13" s="343"/>
      <c r="J13" s="344"/>
      <c r="K13" s="313" t="s">
        <v>36</v>
      </c>
      <c r="L13" s="314"/>
      <c r="M13" s="314"/>
      <c r="N13" s="314"/>
      <c r="O13" s="314"/>
      <c r="P13" s="315"/>
      <c r="Q13" s="313" t="s">
        <v>36</v>
      </c>
      <c r="R13" s="314"/>
      <c r="S13" s="314"/>
      <c r="T13" s="314"/>
      <c r="U13" s="314"/>
      <c r="V13" s="314"/>
      <c r="W13" s="315"/>
      <c r="X13" s="313" t="s">
        <v>12</v>
      </c>
      <c r="Y13" s="314"/>
      <c r="Z13" s="314"/>
      <c r="AA13" s="314"/>
      <c r="AB13" s="314"/>
      <c r="AC13" s="315"/>
      <c r="AD13" s="313" t="s">
        <v>36</v>
      </c>
      <c r="AE13" s="314"/>
      <c r="AF13" s="314"/>
      <c r="AG13" s="314"/>
      <c r="AH13" s="314"/>
      <c r="AI13" s="314"/>
      <c r="AJ13" s="315"/>
      <c r="AK13" s="313" t="s">
        <v>12</v>
      </c>
      <c r="AL13" s="314"/>
      <c r="AM13" s="314"/>
      <c r="AN13" s="314"/>
      <c r="AO13" s="314"/>
      <c r="AP13" s="315"/>
    </row>
    <row r="14" spans="1:42" ht="16" thickBot="1" x14ac:dyDescent="0.4">
      <c r="A14" s="79"/>
      <c r="B14" s="78"/>
      <c r="C14" s="78"/>
      <c r="D14" s="78"/>
      <c r="E14" s="347" t="s">
        <v>38</v>
      </c>
      <c r="F14" s="347"/>
      <c r="G14" s="347"/>
      <c r="H14" s="347"/>
      <c r="I14" s="89" t="s">
        <v>78</v>
      </c>
      <c r="J14" s="82">
        <f>J16+J26+J36</f>
        <v>0</v>
      </c>
      <c r="K14" s="284" t="s">
        <v>63</v>
      </c>
      <c r="L14" s="285"/>
      <c r="M14" s="285"/>
      <c r="N14" s="285"/>
      <c r="O14" s="89" t="s">
        <v>78</v>
      </c>
      <c r="P14" s="134">
        <f>P16+P26+P36</f>
        <v>0</v>
      </c>
      <c r="Q14" s="93"/>
      <c r="R14" s="93"/>
      <c r="S14" s="93"/>
      <c r="T14" s="93"/>
      <c r="U14" s="93"/>
      <c r="V14" s="89" t="s">
        <v>78</v>
      </c>
      <c r="W14" s="82">
        <f>W16+W26+W36</f>
        <v>0</v>
      </c>
      <c r="X14" s="93"/>
      <c r="Y14" s="93"/>
      <c r="Z14" s="93"/>
      <c r="AA14" s="93"/>
      <c r="AB14" s="89" t="s">
        <v>78</v>
      </c>
      <c r="AC14" s="93"/>
      <c r="AD14" s="93"/>
      <c r="AE14" s="93"/>
      <c r="AF14" s="93"/>
      <c r="AG14" s="93"/>
      <c r="AH14" s="93"/>
      <c r="AI14" s="89" t="s">
        <v>78</v>
      </c>
      <c r="AJ14" s="82">
        <f>AJ16+AJ26+AJ36</f>
        <v>0</v>
      </c>
      <c r="AK14" s="93"/>
      <c r="AL14" s="93"/>
      <c r="AM14" s="93"/>
      <c r="AN14" s="93"/>
      <c r="AO14" s="89" t="s">
        <v>78</v>
      </c>
      <c r="AP14" s="93"/>
    </row>
    <row r="15" spans="1:42" ht="16.5" customHeight="1" thickBot="1" x14ac:dyDescent="0.4">
      <c r="A15" s="345" t="s">
        <v>32</v>
      </c>
      <c r="B15" s="346"/>
      <c r="C15" s="346"/>
      <c r="D15" s="346"/>
      <c r="E15" s="346"/>
      <c r="F15" s="343"/>
      <c r="G15" s="343"/>
      <c r="H15" s="343"/>
      <c r="I15" s="343"/>
      <c r="J15" s="344"/>
      <c r="K15" s="339" t="s">
        <v>32</v>
      </c>
      <c r="L15" s="340"/>
      <c r="M15" s="340"/>
      <c r="N15" s="340"/>
      <c r="O15" s="340"/>
      <c r="P15" s="341"/>
      <c r="Q15" s="339" t="s">
        <v>32</v>
      </c>
      <c r="R15" s="340"/>
      <c r="S15" s="340"/>
      <c r="T15" s="340"/>
      <c r="U15" s="340"/>
      <c r="V15" s="340"/>
      <c r="W15" s="341"/>
      <c r="X15" s="339" t="s">
        <v>32</v>
      </c>
      <c r="Y15" s="340"/>
      <c r="Z15" s="340"/>
      <c r="AA15" s="340"/>
      <c r="AB15" s="340"/>
      <c r="AC15" s="341"/>
      <c r="AD15" s="339" t="s">
        <v>32</v>
      </c>
      <c r="AE15" s="340"/>
      <c r="AF15" s="340"/>
      <c r="AG15" s="340"/>
      <c r="AH15" s="340"/>
      <c r="AI15" s="340"/>
      <c r="AJ15" s="341"/>
      <c r="AK15" s="339" t="s">
        <v>32</v>
      </c>
      <c r="AL15" s="340"/>
      <c r="AM15" s="340"/>
      <c r="AN15" s="340"/>
      <c r="AO15" s="340"/>
      <c r="AP15" s="341"/>
    </row>
    <row r="16" spans="1:42" ht="16" thickBot="1" x14ac:dyDescent="0.4">
      <c r="A16" s="348" t="s">
        <v>23</v>
      </c>
      <c r="B16" s="349"/>
      <c r="C16" s="349"/>
      <c r="D16" s="349"/>
      <c r="E16" s="140" t="s">
        <v>26</v>
      </c>
      <c r="F16" s="260" t="s">
        <v>24</v>
      </c>
      <c r="G16" s="337"/>
      <c r="H16" s="319"/>
      <c r="I16" s="16" t="s">
        <v>11</v>
      </c>
      <c r="J16" s="17">
        <f>SUM(J17:J24)</f>
        <v>0</v>
      </c>
      <c r="K16" s="18" t="s">
        <v>40</v>
      </c>
      <c r="L16" s="318" t="s">
        <v>24</v>
      </c>
      <c r="M16" s="260"/>
      <c r="N16" s="319"/>
      <c r="O16" s="19" t="s">
        <v>11</v>
      </c>
      <c r="P16" s="20">
        <f>SUM(P17:P24)</f>
        <v>0</v>
      </c>
      <c r="Q16" s="18" t="s">
        <v>40</v>
      </c>
      <c r="R16" s="52" t="s">
        <v>77</v>
      </c>
      <c r="S16" s="336" t="s">
        <v>24</v>
      </c>
      <c r="T16" s="337"/>
      <c r="U16" s="338"/>
      <c r="V16" s="19" t="s">
        <v>11</v>
      </c>
      <c r="W16" s="20">
        <f>SUM(W17:W19)</f>
        <v>0</v>
      </c>
      <c r="X16" s="138" t="s">
        <v>40</v>
      </c>
      <c r="Y16" s="350" t="s">
        <v>24</v>
      </c>
      <c r="Z16" s="351"/>
      <c r="AA16" s="352"/>
      <c r="AB16" s="128" t="s">
        <v>11</v>
      </c>
      <c r="AC16" s="20">
        <f>SUM(AC17:AC24)</f>
        <v>0</v>
      </c>
      <c r="AD16" s="18" t="s">
        <v>40</v>
      </c>
      <c r="AE16" s="127" t="s">
        <v>77</v>
      </c>
      <c r="AF16" s="336" t="s">
        <v>24</v>
      </c>
      <c r="AG16" s="260"/>
      <c r="AH16" s="319"/>
      <c r="AI16" s="19" t="s">
        <v>11</v>
      </c>
      <c r="AJ16" s="20">
        <f>SUM(AJ17:AJ24)</f>
        <v>0</v>
      </c>
      <c r="AK16" s="18" t="s">
        <v>40</v>
      </c>
      <c r="AL16" s="318" t="s">
        <v>24</v>
      </c>
      <c r="AM16" s="260"/>
      <c r="AN16" s="319"/>
      <c r="AO16" s="19" t="s">
        <v>11</v>
      </c>
      <c r="AP16" s="20">
        <f>SUM(AP17:AP19)</f>
        <v>0</v>
      </c>
    </row>
    <row r="17" spans="1:42" ht="16.5" customHeight="1" x14ac:dyDescent="0.35">
      <c r="A17" s="244"/>
      <c r="B17" s="245"/>
      <c r="C17" s="245"/>
      <c r="D17" s="246"/>
      <c r="E17" s="21"/>
      <c r="F17" s="173"/>
      <c r="G17" s="214" t="s">
        <v>10</v>
      </c>
      <c r="H17" s="188"/>
      <c r="I17" s="214" t="s">
        <v>6</v>
      </c>
      <c r="J17" s="113">
        <f>F17*H17</f>
        <v>0</v>
      </c>
      <c r="K17" s="160"/>
      <c r="L17" s="163"/>
      <c r="M17" s="166" t="s">
        <v>10</v>
      </c>
      <c r="N17" s="169"/>
      <c r="O17" s="22" t="s">
        <v>6</v>
      </c>
      <c r="P17" s="25">
        <f t="shared" ref="P17" si="0">L17*N17</f>
        <v>0</v>
      </c>
      <c r="Q17" s="94"/>
      <c r="R17" s="94"/>
      <c r="S17" s="146"/>
      <c r="T17" s="143" t="s">
        <v>10</v>
      </c>
      <c r="U17" s="149"/>
      <c r="V17" s="22" t="s">
        <v>6</v>
      </c>
      <c r="W17" s="25">
        <f t="shared" ref="W17:W24" si="1">S17*U17</f>
        <v>0</v>
      </c>
      <c r="X17" s="116"/>
      <c r="Y17" s="152"/>
      <c r="Z17" s="64" t="s">
        <v>10</v>
      </c>
      <c r="AA17" s="154"/>
      <c r="AB17" s="22" t="s">
        <v>6</v>
      </c>
      <c r="AC17" s="25">
        <f t="shared" ref="AC17:AC24" si="2">Y17*AA17</f>
        <v>0</v>
      </c>
      <c r="AD17" s="24"/>
      <c r="AE17" s="94"/>
      <c r="AF17" s="156"/>
      <c r="AG17" s="64" t="s">
        <v>10</v>
      </c>
      <c r="AH17" s="158"/>
      <c r="AI17" s="22" t="s">
        <v>6</v>
      </c>
      <c r="AJ17" s="25">
        <f t="shared" ref="AJ17:AJ24" si="3">AF17*AH17</f>
        <v>0</v>
      </c>
      <c r="AK17" s="116"/>
      <c r="AL17" s="152"/>
      <c r="AM17" s="64" t="s">
        <v>10</v>
      </c>
      <c r="AN17" s="154"/>
      <c r="AO17" s="22" t="s">
        <v>6</v>
      </c>
      <c r="AP17" s="25">
        <f t="shared" ref="AP17:AP24" si="4">AL17*AN17</f>
        <v>0</v>
      </c>
    </row>
    <row r="18" spans="1:42" ht="16.5" customHeight="1" x14ac:dyDescent="0.35">
      <c r="A18" s="247"/>
      <c r="B18" s="248"/>
      <c r="C18" s="248"/>
      <c r="D18" s="249"/>
      <c r="E18" s="26"/>
      <c r="F18" s="174"/>
      <c r="G18" s="180" t="s">
        <v>10</v>
      </c>
      <c r="H18" s="189"/>
      <c r="I18" s="212" t="s">
        <v>6</v>
      </c>
      <c r="J18" s="33">
        <f>F18*H18</f>
        <v>0</v>
      </c>
      <c r="K18" s="161"/>
      <c r="L18" s="164"/>
      <c r="M18" s="167" t="s">
        <v>10</v>
      </c>
      <c r="N18" s="170"/>
      <c r="O18" s="22" t="s">
        <v>6</v>
      </c>
      <c r="P18" s="25">
        <f>L18*N18</f>
        <v>0</v>
      </c>
      <c r="Q18" s="95"/>
      <c r="R18" s="95"/>
      <c r="S18" s="147"/>
      <c r="T18" s="144" t="s">
        <v>10</v>
      </c>
      <c r="U18" s="150"/>
      <c r="V18" s="22" t="s">
        <v>6</v>
      </c>
      <c r="W18" s="25">
        <f t="shared" si="1"/>
        <v>0</v>
      </c>
      <c r="X18" s="137"/>
      <c r="Y18" s="153"/>
      <c r="Z18" s="48" t="s">
        <v>10</v>
      </c>
      <c r="AA18" s="155"/>
      <c r="AB18" s="22" t="s">
        <v>6</v>
      </c>
      <c r="AC18" s="25">
        <f t="shared" si="2"/>
        <v>0</v>
      </c>
      <c r="AD18" s="28"/>
      <c r="AE18" s="28"/>
      <c r="AF18" s="157"/>
      <c r="AG18" s="48" t="s">
        <v>10</v>
      </c>
      <c r="AH18" s="150"/>
      <c r="AI18" s="22" t="s">
        <v>6</v>
      </c>
      <c r="AJ18" s="25">
        <f t="shared" si="3"/>
        <v>0</v>
      </c>
      <c r="AK18" s="137"/>
      <c r="AL18" s="153"/>
      <c r="AM18" s="48" t="s">
        <v>10</v>
      </c>
      <c r="AN18" s="155"/>
      <c r="AO18" s="22" t="s">
        <v>6</v>
      </c>
      <c r="AP18" s="25">
        <f t="shared" si="4"/>
        <v>0</v>
      </c>
    </row>
    <row r="19" spans="1:42" ht="16.5" customHeight="1" x14ac:dyDescent="0.35">
      <c r="A19" s="247"/>
      <c r="B19" s="248"/>
      <c r="C19" s="248"/>
      <c r="D19" s="249"/>
      <c r="E19" s="26"/>
      <c r="F19" s="174"/>
      <c r="G19" s="180" t="s">
        <v>10</v>
      </c>
      <c r="H19" s="189"/>
      <c r="I19" s="212" t="s">
        <v>6</v>
      </c>
      <c r="J19" s="114">
        <f>F19*H19</f>
        <v>0</v>
      </c>
      <c r="K19" s="161"/>
      <c r="L19" s="164"/>
      <c r="M19" s="167" t="s">
        <v>10</v>
      </c>
      <c r="N19" s="170"/>
      <c r="O19" s="22" t="s">
        <v>6</v>
      </c>
      <c r="P19" s="25">
        <f t="shared" ref="P19:P24" si="5">L19*N19</f>
        <v>0</v>
      </c>
      <c r="Q19" s="95"/>
      <c r="R19" s="95"/>
      <c r="S19" s="147"/>
      <c r="T19" s="144" t="s">
        <v>10</v>
      </c>
      <c r="U19" s="150"/>
      <c r="V19" s="22" t="s">
        <v>6</v>
      </c>
      <c r="W19" s="25">
        <f t="shared" si="1"/>
        <v>0</v>
      </c>
      <c r="X19" s="137"/>
      <c r="Y19" s="153"/>
      <c r="Z19" s="48" t="s">
        <v>10</v>
      </c>
      <c r="AA19" s="155"/>
      <c r="AB19" s="22" t="s">
        <v>6</v>
      </c>
      <c r="AC19" s="25">
        <f t="shared" si="2"/>
        <v>0</v>
      </c>
      <c r="AD19" s="28"/>
      <c r="AE19" s="28"/>
      <c r="AF19" s="157"/>
      <c r="AG19" s="48" t="s">
        <v>10</v>
      </c>
      <c r="AH19" s="150"/>
      <c r="AI19" s="22" t="s">
        <v>6</v>
      </c>
      <c r="AJ19" s="25">
        <f t="shared" si="3"/>
        <v>0</v>
      </c>
      <c r="AK19" s="137"/>
      <c r="AL19" s="153"/>
      <c r="AM19" s="48" t="s">
        <v>10</v>
      </c>
      <c r="AN19" s="155"/>
      <c r="AO19" s="22" t="s">
        <v>6</v>
      </c>
      <c r="AP19" s="25">
        <f t="shared" si="4"/>
        <v>0</v>
      </c>
    </row>
    <row r="20" spans="1:42" ht="16.5" customHeight="1" x14ac:dyDescent="0.35">
      <c r="A20" s="247"/>
      <c r="B20" s="248"/>
      <c r="C20" s="248"/>
      <c r="D20" s="249"/>
      <c r="E20" s="26"/>
      <c r="F20" s="174"/>
      <c r="G20" s="180" t="s">
        <v>10</v>
      </c>
      <c r="H20" s="189"/>
      <c r="I20" s="180" t="s">
        <v>6</v>
      </c>
      <c r="J20" s="33">
        <f t="shared" ref="J20:J24" si="6">F20*H20</f>
        <v>0</v>
      </c>
      <c r="K20" s="161"/>
      <c r="L20" s="164"/>
      <c r="M20" s="167" t="s">
        <v>10</v>
      </c>
      <c r="N20" s="170"/>
      <c r="O20" s="22" t="s">
        <v>6</v>
      </c>
      <c r="P20" s="25">
        <f t="shared" si="5"/>
        <v>0</v>
      </c>
      <c r="Q20" s="95"/>
      <c r="R20" s="95"/>
      <c r="S20" s="147"/>
      <c r="T20" s="144" t="s">
        <v>10</v>
      </c>
      <c r="U20" s="150"/>
      <c r="V20" s="22" t="s">
        <v>6</v>
      </c>
      <c r="W20" s="25">
        <f t="shared" si="1"/>
        <v>0</v>
      </c>
      <c r="X20" s="137"/>
      <c r="Y20" s="153"/>
      <c r="Z20" s="48" t="s">
        <v>10</v>
      </c>
      <c r="AA20" s="155"/>
      <c r="AB20" s="22" t="s">
        <v>6</v>
      </c>
      <c r="AC20" s="25">
        <f t="shared" si="2"/>
        <v>0</v>
      </c>
      <c r="AD20" s="28"/>
      <c r="AE20" s="28"/>
      <c r="AF20" s="157"/>
      <c r="AG20" s="48" t="s">
        <v>10</v>
      </c>
      <c r="AH20" s="150"/>
      <c r="AI20" s="22" t="s">
        <v>6</v>
      </c>
      <c r="AJ20" s="25">
        <f t="shared" si="3"/>
        <v>0</v>
      </c>
      <c r="AK20" s="137"/>
      <c r="AL20" s="153"/>
      <c r="AM20" s="48" t="s">
        <v>10</v>
      </c>
      <c r="AN20" s="155"/>
      <c r="AO20" s="22" t="s">
        <v>6</v>
      </c>
      <c r="AP20" s="25">
        <f t="shared" si="4"/>
        <v>0</v>
      </c>
    </row>
    <row r="21" spans="1:42" ht="16.5" customHeight="1" x14ac:dyDescent="0.35">
      <c r="A21" s="247"/>
      <c r="B21" s="248"/>
      <c r="C21" s="248"/>
      <c r="D21" s="249"/>
      <c r="E21" s="26"/>
      <c r="F21" s="174"/>
      <c r="G21" s="180" t="s">
        <v>10</v>
      </c>
      <c r="H21" s="189"/>
      <c r="I21" s="212" t="s">
        <v>6</v>
      </c>
      <c r="J21" s="33">
        <f t="shared" si="6"/>
        <v>0</v>
      </c>
      <c r="K21" s="161"/>
      <c r="L21" s="164"/>
      <c r="M21" s="167" t="s">
        <v>10</v>
      </c>
      <c r="N21" s="170"/>
      <c r="O21" s="22" t="s">
        <v>6</v>
      </c>
      <c r="P21" s="25">
        <f t="shared" si="5"/>
        <v>0</v>
      </c>
      <c r="Q21" s="95"/>
      <c r="R21" s="95"/>
      <c r="S21" s="147"/>
      <c r="T21" s="144" t="s">
        <v>10</v>
      </c>
      <c r="U21" s="150"/>
      <c r="V21" s="22" t="s">
        <v>6</v>
      </c>
      <c r="W21" s="25">
        <f t="shared" si="1"/>
        <v>0</v>
      </c>
      <c r="X21" s="137"/>
      <c r="Y21" s="153"/>
      <c r="Z21" s="48" t="s">
        <v>10</v>
      </c>
      <c r="AA21" s="155"/>
      <c r="AB21" s="22" t="s">
        <v>6</v>
      </c>
      <c r="AC21" s="25">
        <f t="shared" si="2"/>
        <v>0</v>
      </c>
      <c r="AD21" s="28"/>
      <c r="AE21" s="28"/>
      <c r="AF21" s="157"/>
      <c r="AG21" s="48" t="s">
        <v>10</v>
      </c>
      <c r="AH21" s="150"/>
      <c r="AI21" s="22" t="s">
        <v>6</v>
      </c>
      <c r="AJ21" s="25">
        <f t="shared" si="3"/>
        <v>0</v>
      </c>
      <c r="AK21" s="137"/>
      <c r="AL21" s="153"/>
      <c r="AM21" s="48" t="s">
        <v>10</v>
      </c>
      <c r="AN21" s="155"/>
      <c r="AO21" s="22" t="s">
        <v>6</v>
      </c>
      <c r="AP21" s="25">
        <f t="shared" si="4"/>
        <v>0</v>
      </c>
    </row>
    <row r="22" spans="1:42" ht="16.5" customHeight="1" x14ac:dyDescent="0.35">
      <c r="A22" s="247"/>
      <c r="B22" s="248"/>
      <c r="C22" s="248"/>
      <c r="D22" s="249"/>
      <c r="E22" s="26"/>
      <c r="F22" s="174"/>
      <c r="G22" s="180" t="s">
        <v>10</v>
      </c>
      <c r="H22" s="189"/>
      <c r="I22" s="212" t="s">
        <v>6</v>
      </c>
      <c r="J22" s="114">
        <f t="shared" si="6"/>
        <v>0</v>
      </c>
      <c r="K22" s="161"/>
      <c r="L22" s="164"/>
      <c r="M22" s="167" t="s">
        <v>10</v>
      </c>
      <c r="N22" s="170"/>
      <c r="O22" s="22" t="s">
        <v>6</v>
      </c>
      <c r="P22" s="25">
        <f t="shared" si="5"/>
        <v>0</v>
      </c>
      <c r="Q22" s="95"/>
      <c r="R22" s="95"/>
      <c r="S22" s="147"/>
      <c r="T22" s="144" t="s">
        <v>10</v>
      </c>
      <c r="U22" s="150"/>
      <c r="V22" s="22" t="s">
        <v>6</v>
      </c>
      <c r="W22" s="25">
        <f t="shared" si="1"/>
        <v>0</v>
      </c>
      <c r="X22" s="137"/>
      <c r="Y22" s="153"/>
      <c r="Z22" s="48" t="s">
        <v>10</v>
      </c>
      <c r="AA22" s="155"/>
      <c r="AB22" s="22" t="s">
        <v>6</v>
      </c>
      <c r="AC22" s="25">
        <f t="shared" si="2"/>
        <v>0</v>
      </c>
      <c r="AD22" s="28"/>
      <c r="AE22" s="28"/>
      <c r="AF22" s="157"/>
      <c r="AG22" s="48" t="s">
        <v>10</v>
      </c>
      <c r="AH22" s="150"/>
      <c r="AI22" s="22" t="s">
        <v>6</v>
      </c>
      <c r="AJ22" s="25">
        <f t="shared" si="3"/>
        <v>0</v>
      </c>
      <c r="AK22" s="137"/>
      <c r="AL22" s="153"/>
      <c r="AM22" s="48" t="s">
        <v>10</v>
      </c>
      <c r="AN22" s="155"/>
      <c r="AO22" s="22" t="s">
        <v>6</v>
      </c>
      <c r="AP22" s="25">
        <f t="shared" si="4"/>
        <v>0</v>
      </c>
    </row>
    <row r="23" spans="1:42" ht="16.5" customHeight="1" x14ac:dyDescent="0.35">
      <c r="A23" s="247"/>
      <c r="B23" s="248"/>
      <c r="C23" s="248"/>
      <c r="D23" s="249"/>
      <c r="E23" s="26"/>
      <c r="F23" s="175"/>
      <c r="G23" s="180" t="s">
        <v>10</v>
      </c>
      <c r="H23" s="190"/>
      <c r="I23" s="180" t="s">
        <v>6</v>
      </c>
      <c r="J23" s="33">
        <f t="shared" si="6"/>
        <v>0</v>
      </c>
      <c r="K23" s="161"/>
      <c r="L23" s="164"/>
      <c r="M23" s="167" t="s">
        <v>10</v>
      </c>
      <c r="N23" s="170"/>
      <c r="O23" s="22" t="s">
        <v>6</v>
      </c>
      <c r="P23" s="25">
        <f t="shared" si="5"/>
        <v>0</v>
      </c>
      <c r="Q23" s="95"/>
      <c r="R23" s="95"/>
      <c r="S23" s="147"/>
      <c r="T23" s="144" t="s">
        <v>10</v>
      </c>
      <c r="U23" s="150"/>
      <c r="V23" s="22" t="s">
        <v>6</v>
      </c>
      <c r="W23" s="25">
        <f t="shared" si="1"/>
        <v>0</v>
      </c>
      <c r="X23" s="137"/>
      <c r="Y23" s="153"/>
      <c r="Z23" s="48" t="s">
        <v>10</v>
      </c>
      <c r="AA23" s="155"/>
      <c r="AB23" s="22" t="s">
        <v>6</v>
      </c>
      <c r="AC23" s="25">
        <f t="shared" si="2"/>
        <v>0</v>
      </c>
      <c r="AD23" s="28"/>
      <c r="AE23" s="28"/>
      <c r="AF23" s="157"/>
      <c r="AG23" s="48" t="s">
        <v>10</v>
      </c>
      <c r="AH23" s="150"/>
      <c r="AI23" s="22" t="s">
        <v>6</v>
      </c>
      <c r="AJ23" s="25">
        <f t="shared" si="3"/>
        <v>0</v>
      </c>
      <c r="AK23" s="137"/>
      <c r="AL23" s="153"/>
      <c r="AM23" s="48" t="s">
        <v>10</v>
      </c>
      <c r="AN23" s="155"/>
      <c r="AO23" s="22" t="s">
        <v>6</v>
      </c>
      <c r="AP23" s="25">
        <f t="shared" si="4"/>
        <v>0</v>
      </c>
    </row>
    <row r="24" spans="1:42" ht="16.5" customHeight="1" thickBot="1" x14ac:dyDescent="0.4">
      <c r="A24" s="323"/>
      <c r="B24" s="324"/>
      <c r="C24" s="324"/>
      <c r="D24" s="325"/>
      <c r="E24" s="172"/>
      <c r="F24" s="176"/>
      <c r="G24" s="215" t="s">
        <v>10</v>
      </c>
      <c r="H24" s="191"/>
      <c r="I24" s="215" t="s">
        <v>6</v>
      </c>
      <c r="J24" s="213">
        <f t="shared" si="6"/>
        <v>0</v>
      </c>
      <c r="K24" s="161"/>
      <c r="L24" s="165"/>
      <c r="M24" s="168" t="s">
        <v>10</v>
      </c>
      <c r="N24" s="171"/>
      <c r="O24" s="22" t="s">
        <v>6</v>
      </c>
      <c r="P24" s="25">
        <f t="shared" si="5"/>
        <v>0</v>
      </c>
      <c r="Q24" s="95"/>
      <c r="R24" s="95"/>
      <c r="S24" s="148"/>
      <c r="T24" s="145" t="s">
        <v>10</v>
      </c>
      <c r="U24" s="151"/>
      <c r="V24" s="22" t="s">
        <v>6</v>
      </c>
      <c r="W24" s="25">
        <f t="shared" si="1"/>
        <v>0</v>
      </c>
      <c r="X24" s="137"/>
      <c r="Y24" s="153"/>
      <c r="Z24" s="136" t="s">
        <v>10</v>
      </c>
      <c r="AA24" s="155"/>
      <c r="AB24" s="22" t="s">
        <v>6</v>
      </c>
      <c r="AC24" s="25">
        <f t="shared" si="2"/>
        <v>0</v>
      </c>
      <c r="AD24" s="28"/>
      <c r="AE24" s="28"/>
      <c r="AF24" s="157"/>
      <c r="AG24" s="136" t="s">
        <v>10</v>
      </c>
      <c r="AH24" s="159"/>
      <c r="AI24" s="22" t="s">
        <v>6</v>
      </c>
      <c r="AJ24" s="25">
        <f t="shared" si="3"/>
        <v>0</v>
      </c>
      <c r="AK24" s="137"/>
      <c r="AL24" s="153"/>
      <c r="AM24" s="136" t="s">
        <v>10</v>
      </c>
      <c r="AN24" s="155"/>
      <c r="AO24" s="22" t="s">
        <v>6</v>
      </c>
      <c r="AP24" s="25">
        <f t="shared" si="4"/>
        <v>0</v>
      </c>
    </row>
    <row r="25" spans="1:42" ht="16.5" customHeight="1" thickBot="1" x14ac:dyDescent="0.4">
      <c r="A25" s="295" t="s">
        <v>37</v>
      </c>
      <c r="B25" s="296"/>
      <c r="C25" s="296"/>
      <c r="D25" s="296"/>
      <c r="E25" s="296"/>
      <c r="F25" s="296"/>
      <c r="G25" s="296"/>
      <c r="H25" s="296"/>
      <c r="I25" s="296"/>
      <c r="J25" s="309"/>
      <c r="K25" s="314" t="s">
        <v>33</v>
      </c>
      <c r="L25" s="296"/>
      <c r="M25" s="296"/>
      <c r="N25" s="296"/>
      <c r="O25" s="314"/>
      <c r="P25" s="314"/>
      <c r="Q25" s="314" t="s">
        <v>33</v>
      </c>
      <c r="R25" s="314"/>
      <c r="S25" s="314"/>
      <c r="T25" s="314"/>
      <c r="U25" s="314"/>
      <c r="V25" s="314"/>
      <c r="W25" s="314"/>
      <c r="X25" s="314" t="s">
        <v>33</v>
      </c>
      <c r="Y25" s="296"/>
      <c r="Z25" s="296"/>
      <c r="AA25" s="296"/>
      <c r="AB25" s="314"/>
      <c r="AC25" s="314"/>
      <c r="AD25" s="314" t="s">
        <v>33</v>
      </c>
      <c r="AE25" s="314"/>
      <c r="AF25" s="314"/>
      <c r="AG25" s="296"/>
      <c r="AH25" s="296"/>
      <c r="AI25" s="314"/>
      <c r="AJ25" s="314"/>
      <c r="AK25" s="314" t="s">
        <v>33</v>
      </c>
      <c r="AL25" s="296"/>
      <c r="AM25" s="296"/>
      <c r="AN25" s="296"/>
      <c r="AO25" s="314"/>
      <c r="AP25" s="314"/>
    </row>
    <row r="26" spans="1:42" ht="16.5" customHeight="1" thickBot="1" x14ac:dyDescent="0.4">
      <c r="A26" s="305" t="s">
        <v>23</v>
      </c>
      <c r="B26" s="306"/>
      <c r="C26" s="306"/>
      <c r="D26" s="307"/>
      <c r="E26" s="32" t="s">
        <v>26</v>
      </c>
      <c r="F26" s="318" t="s">
        <v>24</v>
      </c>
      <c r="G26" s="260"/>
      <c r="H26" s="319"/>
      <c r="I26" s="16" t="s">
        <v>11</v>
      </c>
      <c r="J26" s="17">
        <f>SUM(J27:J34)</f>
        <v>0</v>
      </c>
      <c r="K26" s="18" t="s">
        <v>40</v>
      </c>
      <c r="L26" s="360" t="s">
        <v>24</v>
      </c>
      <c r="M26" s="361"/>
      <c r="N26" s="362"/>
      <c r="O26" s="19" t="s">
        <v>11</v>
      </c>
      <c r="P26" s="20">
        <f>SUM(P27:P34)</f>
        <v>0</v>
      </c>
      <c r="Q26" s="18" t="s">
        <v>40</v>
      </c>
      <c r="R26" s="127" t="s">
        <v>77</v>
      </c>
      <c r="S26" s="360" t="s">
        <v>24</v>
      </c>
      <c r="T26" s="361"/>
      <c r="U26" s="362"/>
      <c r="V26" s="19" t="s">
        <v>11</v>
      </c>
      <c r="W26" s="20">
        <f>SUM(W27:W34)</f>
        <v>0</v>
      </c>
      <c r="X26" s="18" t="s">
        <v>40</v>
      </c>
      <c r="Y26" s="353" t="s">
        <v>24</v>
      </c>
      <c r="Z26" s="354"/>
      <c r="AA26" s="355"/>
      <c r="AB26" s="19" t="s">
        <v>11</v>
      </c>
      <c r="AC26" s="20">
        <f>SUM(AC27:AC34)</f>
        <v>0</v>
      </c>
      <c r="AD26" s="18" t="s">
        <v>40</v>
      </c>
      <c r="AE26" s="141" t="s">
        <v>77</v>
      </c>
      <c r="AF26" s="360" t="s">
        <v>24</v>
      </c>
      <c r="AG26" s="361"/>
      <c r="AH26" s="362"/>
      <c r="AI26" s="19" t="s">
        <v>11</v>
      </c>
      <c r="AJ26" s="20">
        <f>SUM(AJ27:AJ34)</f>
        <v>0</v>
      </c>
      <c r="AK26" s="18" t="s">
        <v>40</v>
      </c>
      <c r="AL26" s="353" t="s">
        <v>24</v>
      </c>
      <c r="AM26" s="354"/>
      <c r="AN26" s="355"/>
      <c r="AO26" s="19" t="s">
        <v>11</v>
      </c>
      <c r="AP26" s="20">
        <f>SUM(AP27:AP34)</f>
        <v>0</v>
      </c>
    </row>
    <row r="27" spans="1:42" ht="16.5" customHeight="1" x14ac:dyDescent="0.35">
      <c r="A27" s="244"/>
      <c r="B27" s="245"/>
      <c r="C27" s="245"/>
      <c r="D27" s="308"/>
      <c r="E27" s="21"/>
      <c r="F27" s="181"/>
      <c r="G27" s="64" t="s">
        <v>10</v>
      </c>
      <c r="H27" s="188"/>
      <c r="I27" s="144" t="s">
        <v>6</v>
      </c>
      <c r="J27" s="139">
        <f>F27*H27</f>
        <v>0</v>
      </c>
      <c r="K27" s="135"/>
      <c r="L27" s="163"/>
      <c r="M27" s="166" t="s">
        <v>10</v>
      </c>
      <c r="N27" s="169"/>
      <c r="O27" s="22" t="s">
        <v>6</v>
      </c>
      <c r="P27" s="25">
        <f t="shared" ref="P27:P34" si="7">L27*N27</f>
        <v>0</v>
      </c>
      <c r="Q27" s="94"/>
      <c r="R27" s="95"/>
      <c r="S27" s="146"/>
      <c r="T27" s="143" t="s">
        <v>10</v>
      </c>
      <c r="U27" s="149"/>
      <c r="V27" s="22" t="s">
        <v>6</v>
      </c>
      <c r="W27" s="25">
        <f t="shared" ref="W27:W34" si="8">S27*U27</f>
        <v>0</v>
      </c>
      <c r="X27" s="116"/>
      <c r="Y27" s="152"/>
      <c r="Z27" s="64" t="s">
        <v>10</v>
      </c>
      <c r="AA27" s="154"/>
      <c r="AB27" s="22" t="s">
        <v>6</v>
      </c>
      <c r="AC27" s="25">
        <f t="shared" ref="AC27:AC34" si="9">Y27*AA27</f>
        <v>0</v>
      </c>
      <c r="AD27" s="24"/>
      <c r="AE27" s="94"/>
      <c r="AF27" s="156"/>
      <c r="AG27" s="64" t="s">
        <v>10</v>
      </c>
      <c r="AH27" s="158"/>
      <c r="AI27" s="22" t="s">
        <v>6</v>
      </c>
      <c r="AJ27" s="25">
        <f t="shared" ref="AJ27:AJ34" si="10">AF27*AH27</f>
        <v>0</v>
      </c>
      <c r="AK27" s="116"/>
      <c r="AL27" s="152"/>
      <c r="AM27" s="64" t="s">
        <v>10</v>
      </c>
      <c r="AN27" s="154"/>
      <c r="AO27" s="22" t="s">
        <v>6</v>
      </c>
      <c r="AP27" s="25">
        <f t="shared" ref="AP27:AP34" si="11">AL27*AN27</f>
        <v>0</v>
      </c>
    </row>
    <row r="28" spans="1:42" ht="16.5" customHeight="1" x14ac:dyDescent="0.35">
      <c r="A28" s="247"/>
      <c r="B28" s="248"/>
      <c r="C28" s="248"/>
      <c r="D28" s="326"/>
      <c r="E28" s="26"/>
      <c r="F28" s="182"/>
      <c r="G28" s="55" t="s">
        <v>10</v>
      </c>
      <c r="H28" s="189"/>
      <c r="I28" s="22" t="s">
        <v>6</v>
      </c>
      <c r="J28" s="23">
        <f t="shared" ref="J28:J34" si="12">F28*H28</f>
        <v>0</v>
      </c>
      <c r="K28" s="135"/>
      <c r="L28" s="164"/>
      <c r="M28" s="167" t="s">
        <v>10</v>
      </c>
      <c r="N28" s="170"/>
      <c r="O28" s="22" t="s">
        <v>6</v>
      </c>
      <c r="P28" s="25">
        <f t="shared" si="7"/>
        <v>0</v>
      </c>
      <c r="Q28" s="95"/>
      <c r="R28" s="95"/>
      <c r="S28" s="147"/>
      <c r="T28" s="144" t="s">
        <v>10</v>
      </c>
      <c r="U28" s="150"/>
      <c r="V28" s="22" t="s">
        <v>6</v>
      </c>
      <c r="W28" s="25">
        <f t="shared" si="8"/>
        <v>0</v>
      </c>
      <c r="X28" s="137"/>
      <c r="Y28" s="153"/>
      <c r="Z28" s="48" t="s">
        <v>10</v>
      </c>
      <c r="AA28" s="155"/>
      <c r="AB28" s="22" t="s">
        <v>6</v>
      </c>
      <c r="AC28" s="25">
        <f t="shared" si="9"/>
        <v>0</v>
      </c>
      <c r="AD28" s="28"/>
      <c r="AE28" s="28"/>
      <c r="AF28" s="157"/>
      <c r="AG28" s="48" t="s">
        <v>10</v>
      </c>
      <c r="AH28" s="150"/>
      <c r="AI28" s="22" t="s">
        <v>6</v>
      </c>
      <c r="AJ28" s="25">
        <f t="shared" si="10"/>
        <v>0</v>
      </c>
      <c r="AK28" s="137"/>
      <c r="AL28" s="153"/>
      <c r="AM28" s="48" t="s">
        <v>10</v>
      </c>
      <c r="AN28" s="155"/>
      <c r="AO28" s="22" t="s">
        <v>6</v>
      </c>
      <c r="AP28" s="25">
        <f t="shared" si="11"/>
        <v>0</v>
      </c>
    </row>
    <row r="29" spans="1:42" ht="16.5" customHeight="1" x14ac:dyDescent="0.35">
      <c r="A29" s="247"/>
      <c r="B29" s="248"/>
      <c r="C29" s="248"/>
      <c r="D29" s="326"/>
      <c r="E29" s="26"/>
      <c r="F29" s="182"/>
      <c r="G29" s="55" t="s">
        <v>10</v>
      </c>
      <c r="H29" s="189"/>
      <c r="I29" s="27" t="s">
        <v>6</v>
      </c>
      <c r="J29" s="23">
        <f t="shared" si="12"/>
        <v>0</v>
      </c>
      <c r="K29" s="135"/>
      <c r="L29" s="164"/>
      <c r="M29" s="167" t="s">
        <v>10</v>
      </c>
      <c r="N29" s="170"/>
      <c r="O29" s="22" t="s">
        <v>6</v>
      </c>
      <c r="P29" s="25">
        <f t="shared" si="7"/>
        <v>0</v>
      </c>
      <c r="Q29" s="95"/>
      <c r="R29" s="95"/>
      <c r="S29" s="147"/>
      <c r="T29" s="144" t="s">
        <v>10</v>
      </c>
      <c r="U29" s="150"/>
      <c r="V29" s="22" t="s">
        <v>6</v>
      </c>
      <c r="W29" s="25">
        <f t="shared" si="8"/>
        <v>0</v>
      </c>
      <c r="X29" s="137"/>
      <c r="Y29" s="153"/>
      <c r="Z29" s="48" t="s">
        <v>10</v>
      </c>
      <c r="AA29" s="155"/>
      <c r="AB29" s="22" t="s">
        <v>6</v>
      </c>
      <c r="AC29" s="25">
        <f t="shared" si="9"/>
        <v>0</v>
      </c>
      <c r="AD29" s="28"/>
      <c r="AE29" s="28"/>
      <c r="AF29" s="157"/>
      <c r="AG29" s="48" t="s">
        <v>10</v>
      </c>
      <c r="AH29" s="150"/>
      <c r="AI29" s="22" t="s">
        <v>6</v>
      </c>
      <c r="AJ29" s="25">
        <f t="shared" si="10"/>
        <v>0</v>
      </c>
      <c r="AK29" s="137"/>
      <c r="AL29" s="153"/>
      <c r="AM29" s="48" t="s">
        <v>10</v>
      </c>
      <c r="AN29" s="155"/>
      <c r="AO29" s="22" t="s">
        <v>6</v>
      </c>
      <c r="AP29" s="25">
        <f t="shared" si="11"/>
        <v>0</v>
      </c>
    </row>
    <row r="30" spans="1:42" ht="16.5" customHeight="1" x14ac:dyDescent="0.35">
      <c r="A30" s="247"/>
      <c r="B30" s="248"/>
      <c r="C30" s="248"/>
      <c r="D30" s="326"/>
      <c r="E30" s="26"/>
      <c r="F30" s="182"/>
      <c r="G30" s="55" t="s">
        <v>10</v>
      </c>
      <c r="H30" s="189"/>
      <c r="I30" s="144" t="s">
        <v>6</v>
      </c>
      <c r="J30" s="23">
        <f t="shared" si="12"/>
        <v>0</v>
      </c>
      <c r="K30" s="135"/>
      <c r="L30" s="164"/>
      <c r="M30" s="167" t="s">
        <v>10</v>
      </c>
      <c r="N30" s="170"/>
      <c r="O30" s="22" t="s">
        <v>6</v>
      </c>
      <c r="P30" s="25">
        <f t="shared" si="7"/>
        <v>0</v>
      </c>
      <c r="Q30" s="95"/>
      <c r="R30" s="95"/>
      <c r="S30" s="147"/>
      <c r="T30" s="144" t="s">
        <v>10</v>
      </c>
      <c r="U30" s="150"/>
      <c r="V30" s="22" t="s">
        <v>6</v>
      </c>
      <c r="W30" s="25">
        <f t="shared" si="8"/>
        <v>0</v>
      </c>
      <c r="X30" s="137"/>
      <c r="Y30" s="153"/>
      <c r="Z30" s="48" t="s">
        <v>10</v>
      </c>
      <c r="AA30" s="155"/>
      <c r="AB30" s="22" t="s">
        <v>6</v>
      </c>
      <c r="AC30" s="25">
        <f t="shared" si="9"/>
        <v>0</v>
      </c>
      <c r="AD30" s="28"/>
      <c r="AE30" s="28"/>
      <c r="AF30" s="157"/>
      <c r="AG30" s="48" t="s">
        <v>10</v>
      </c>
      <c r="AH30" s="150"/>
      <c r="AI30" s="22" t="s">
        <v>6</v>
      </c>
      <c r="AJ30" s="25">
        <f t="shared" si="10"/>
        <v>0</v>
      </c>
      <c r="AK30" s="137"/>
      <c r="AL30" s="153"/>
      <c r="AM30" s="48" t="s">
        <v>10</v>
      </c>
      <c r="AN30" s="155"/>
      <c r="AO30" s="22" t="s">
        <v>6</v>
      </c>
      <c r="AP30" s="25">
        <f t="shared" si="11"/>
        <v>0</v>
      </c>
    </row>
    <row r="31" spans="1:42" ht="16.5" customHeight="1" x14ac:dyDescent="0.35">
      <c r="A31" s="247"/>
      <c r="B31" s="248"/>
      <c r="C31" s="248"/>
      <c r="D31" s="326"/>
      <c r="E31" s="26"/>
      <c r="F31" s="182"/>
      <c r="G31" s="55" t="s">
        <v>10</v>
      </c>
      <c r="H31" s="189"/>
      <c r="I31" s="144" t="s">
        <v>6</v>
      </c>
      <c r="J31" s="23">
        <f t="shared" si="12"/>
        <v>0</v>
      </c>
      <c r="K31" s="135"/>
      <c r="L31" s="164"/>
      <c r="M31" s="167" t="s">
        <v>10</v>
      </c>
      <c r="N31" s="170"/>
      <c r="O31" s="22" t="s">
        <v>6</v>
      </c>
      <c r="P31" s="25">
        <f t="shared" si="7"/>
        <v>0</v>
      </c>
      <c r="Q31" s="95"/>
      <c r="R31" s="95"/>
      <c r="S31" s="147"/>
      <c r="T31" s="144" t="s">
        <v>10</v>
      </c>
      <c r="U31" s="150"/>
      <c r="V31" s="22" t="s">
        <v>6</v>
      </c>
      <c r="W31" s="25">
        <f t="shared" si="8"/>
        <v>0</v>
      </c>
      <c r="X31" s="137"/>
      <c r="Y31" s="153"/>
      <c r="Z31" s="48" t="s">
        <v>10</v>
      </c>
      <c r="AA31" s="155"/>
      <c r="AB31" s="22" t="s">
        <v>6</v>
      </c>
      <c r="AC31" s="25">
        <f t="shared" si="9"/>
        <v>0</v>
      </c>
      <c r="AD31" s="28"/>
      <c r="AE31" s="28"/>
      <c r="AF31" s="157"/>
      <c r="AG31" s="48" t="s">
        <v>10</v>
      </c>
      <c r="AH31" s="150"/>
      <c r="AI31" s="22" t="s">
        <v>6</v>
      </c>
      <c r="AJ31" s="25">
        <f t="shared" si="10"/>
        <v>0</v>
      </c>
      <c r="AK31" s="137"/>
      <c r="AL31" s="153"/>
      <c r="AM31" s="48" t="s">
        <v>10</v>
      </c>
      <c r="AN31" s="155"/>
      <c r="AO31" s="22" t="s">
        <v>6</v>
      </c>
      <c r="AP31" s="25">
        <f t="shared" si="11"/>
        <v>0</v>
      </c>
    </row>
    <row r="32" spans="1:42" ht="16.5" customHeight="1" x14ac:dyDescent="0.35">
      <c r="A32" s="247"/>
      <c r="B32" s="248"/>
      <c r="C32" s="248"/>
      <c r="D32" s="326"/>
      <c r="E32" s="26"/>
      <c r="F32" s="182"/>
      <c r="G32" s="55" t="s">
        <v>10</v>
      </c>
      <c r="H32" s="189"/>
      <c r="I32" s="22" t="s">
        <v>6</v>
      </c>
      <c r="J32" s="23">
        <f t="shared" si="12"/>
        <v>0</v>
      </c>
      <c r="K32" s="135"/>
      <c r="L32" s="164"/>
      <c r="M32" s="167" t="s">
        <v>10</v>
      </c>
      <c r="N32" s="170"/>
      <c r="O32" s="22" t="s">
        <v>6</v>
      </c>
      <c r="P32" s="25">
        <f t="shared" si="7"/>
        <v>0</v>
      </c>
      <c r="Q32" s="95"/>
      <c r="R32" s="95"/>
      <c r="S32" s="147"/>
      <c r="T32" s="144" t="s">
        <v>10</v>
      </c>
      <c r="U32" s="150"/>
      <c r="V32" s="22" t="s">
        <v>6</v>
      </c>
      <c r="W32" s="25">
        <f t="shared" si="8"/>
        <v>0</v>
      </c>
      <c r="X32" s="137"/>
      <c r="Y32" s="153"/>
      <c r="Z32" s="48" t="s">
        <v>10</v>
      </c>
      <c r="AA32" s="155"/>
      <c r="AB32" s="22" t="s">
        <v>6</v>
      </c>
      <c r="AC32" s="25">
        <f t="shared" si="9"/>
        <v>0</v>
      </c>
      <c r="AD32" s="28"/>
      <c r="AE32" s="28"/>
      <c r="AF32" s="157"/>
      <c r="AG32" s="48" t="s">
        <v>10</v>
      </c>
      <c r="AH32" s="150"/>
      <c r="AI32" s="22" t="s">
        <v>6</v>
      </c>
      <c r="AJ32" s="25">
        <f t="shared" si="10"/>
        <v>0</v>
      </c>
      <c r="AK32" s="137"/>
      <c r="AL32" s="153"/>
      <c r="AM32" s="48" t="s">
        <v>10</v>
      </c>
      <c r="AN32" s="155"/>
      <c r="AO32" s="22" t="s">
        <v>6</v>
      </c>
      <c r="AP32" s="25">
        <f t="shared" si="11"/>
        <v>0</v>
      </c>
    </row>
    <row r="33" spans="1:42" ht="16.5" customHeight="1" x14ac:dyDescent="0.35">
      <c r="A33" s="247"/>
      <c r="B33" s="248"/>
      <c r="C33" s="248"/>
      <c r="D33" s="326"/>
      <c r="E33" s="26"/>
      <c r="F33" s="183"/>
      <c r="G33" s="55" t="s">
        <v>10</v>
      </c>
      <c r="H33" s="190"/>
      <c r="I33" s="27" t="s">
        <v>6</v>
      </c>
      <c r="J33" s="23">
        <f t="shared" si="12"/>
        <v>0</v>
      </c>
      <c r="K33" s="135"/>
      <c r="L33" s="164"/>
      <c r="M33" s="167" t="s">
        <v>10</v>
      </c>
      <c r="N33" s="170"/>
      <c r="O33" s="22" t="s">
        <v>6</v>
      </c>
      <c r="P33" s="25">
        <f t="shared" si="7"/>
        <v>0</v>
      </c>
      <c r="Q33" s="95"/>
      <c r="R33" s="95"/>
      <c r="S33" s="147"/>
      <c r="T33" s="144" t="s">
        <v>10</v>
      </c>
      <c r="U33" s="150"/>
      <c r="V33" s="22" t="s">
        <v>6</v>
      </c>
      <c r="W33" s="25">
        <f t="shared" si="8"/>
        <v>0</v>
      </c>
      <c r="X33" s="137"/>
      <c r="Y33" s="153"/>
      <c r="Z33" s="48" t="s">
        <v>10</v>
      </c>
      <c r="AA33" s="155"/>
      <c r="AB33" s="22" t="s">
        <v>6</v>
      </c>
      <c r="AC33" s="25">
        <f t="shared" si="9"/>
        <v>0</v>
      </c>
      <c r="AD33" s="28"/>
      <c r="AE33" s="28"/>
      <c r="AF33" s="157"/>
      <c r="AG33" s="48" t="s">
        <v>10</v>
      </c>
      <c r="AH33" s="150"/>
      <c r="AI33" s="22" t="s">
        <v>6</v>
      </c>
      <c r="AJ33" s="25">
        <f t="shared" si="10"/>
        <v>0</v>
      </c>
      <c r="AK33" s="137"/>
      <c r="AL33" s="153"/>
      <c r="AM33" s="48" t="s">
        <v>10</v>
      </c>
      <c r="AN33" s="155"/>
      <c r="AO33" s="22" t="s">
        <v>6</v>
      </c>
      <c r="AP33" s="25">
        <f t="shared" si="11"/>
        <v>0</v>
      </c>
    </row>
    <row r="34" spans="1:42" ht="16.5" customHeight="1" thickBot="1" x14ac:dyDescent="0.4">
      <c r="A34" s="323"/>
      <c r="B34" s="324"/>
      <c r="C34" s="324"/>
      <c r="D34" s="330"/>
      <c r="E34" s="172"/>
      <c r="F34" s="184"/>
      <c r="G34" s="136" t="s">
        <v>10</v>
      </c>
      <c r="H34" s="191"/>
      <c r="I34" s="144" t="s">
        <v>6</v>
      </c>
      <c r="J34" s="23">
        <f t="shared" si="12"/>
        <v>0</v>
      </c>
      <c r="K34" s="135"/>
      <c r="L34" s="165"/>
      <c r="M34" s="168" t="s">
        <v>10</v>
      </c>
      <c r="N34" s="171"/>
      <c r="O34" s="22" t="s">
        <v>6</v>
      </c>
      <c r="P34" s="25">
        <f t="shared" si="7"/>
        <v>0</v>
      </c>
      <c r="Q34" s="95"/>
      <c r="R34" s="95"/>
      <c r="S34" s="148"/>
      <c r="T34" s="145" t="s">
        <v>10</v>
      </c>
      <c r="U34" s="151"/>
      <c r="V34" s="22" t="s">
        <v>6</v>
      </c>
      <c r="W34" s="25">
        <f t="shared" si="8"/>
        <v>0</v>
      </c>
      <c r="X34" s="137"/>
      <c r="Y34" s="153"/>
      <c r="Z34" s="136" t="s">
        <v>10</v>
      </c>
      <c r="AA34" s="155"/>
      <c r="AB34" s="22" t="s">
        <v>6</v>
      </c>
      <c r="AC34" s="25">
        <f t="shared" si="9"/>
        <v>0</v>
      </c>
      <c r="AD34" s="28"/>
      <c r="AE34" s="28"/>
      <c r="AF34" s="157"/>
      <c r="AG34" s="136" t="s">
        <v>10</v>
      </c>
      <c r="AH34" s="159"/>
      <c r="AI34" s="22" t="s">
        <v>6</v>
      </c>
      <c r="AJ34" s="25">
        <f t="shared" si="10"/>
        <v>0</v>
      </c>
      <c r="AK34" s="137"/>
      <c r="AL34" s="153"/>
      <c r="AM34" s="136" t="s">
        <v>10</v>
      </c>
      <c r="AN34" s="155"/>
      <c r="AO34" s="22" t="s">
        <v>6</v>
      </c>
      <c r="AP34" s="25">
        <f t="shared" si="11"/>
        <v>0</v>
      </c>
    </row>
    <row r="35" spans="1:42" ht="16.5" customHeight="1" thickBot="1" x14ac:dyDescent="0.4">
      <c r="A35" s="295" t="s">
        <v>2</v>
      </c>
      <c r="B35" s="296"/>
      <c r="C35" s="296"/>
      <c r="D35" s="296"/>
      <c r="E35" s="296"/>
      <c r="F35" s="296"/>
      <c r="G35" s="296"/>
      <c r="H35" s="296"/>
      <c r="I35" s="314"/>
      <c r="J35" s="315"/>
      <c r="K35" s="313" t="s">
        <v>2</v>
      </c>
      <c r="L35" s="314"/>
      <c r="M35" s="314"/>
      <c r="N35" s="314"/>
      <c r="O35" s="314"/>
      <c r="P35" s="314"/>
      <c r="Q35" s="313" t="s">
        <v>2</v>
      </c>
      <c r="R35" s="314"/>
      <c r="S35" s="314"/>
      <c r="T35" s="314"/>
      <c r="U35" s="314"/>
      <c r="V35" s="314"/>
      <c r="W35" s="314"/>
      <c r="X35" s="313" t="s">
        <v>2</v>
      </c>
      <c r="Y35" s="296"/>
      <c r="Z35" s="296"/>
      <c r="AA35" s="296"/>
      <c r="AB35" s="314"/>
      <c r="AC35" s="314"/>
      <c r="AD35" s="313" t="s">
        <v>2</v>
      </c>
      <c r="AE35" s="314"/>
      <c r="AF35" s="314"/>
      <c r="AG35" s="314"/>
      <c r="AH35" s="314"/>
      <c r="AI35" s="314"/>
      <c r="AJ35" s="314"/>
      <c r="AK35" s="313" t="s">
        <v>2</v>
      </c>
      <c r="AL35" s="296"/>
      <c r="AM35" s="296"/>
      <c r="AN35" s="296"/>
      <c r="AO35" s="314"/>
      <c r="AP35" s="314"/>
    </row>
    <row r="36" spans="1:42" ht="16.5" customHeight="1" thickBot="1" x14ac:dyDescent="0.4">
      <c r="A36" s="305" t="s">
        <v>23</v>
      </c>
      <c r="B36" s="306"/>
      <c r="C36" s="306"/>
      <c r="D36" s="307"/>
      <c r="E36" s="15" t="s">
        <v>26</v>
      </c>
      <c r="F36" s="327" t="s">
        <v>24</v>
      </c>
      <c r="G36" s="328"/>
      <c r="H36" s="329"/>
      <c r="I36" s="42" t="s">
        <v>11</v>
      </c>
      <c r="J36" s="17">
        <f>SUM(J37:J44)</f>
        <v>0</v>
      </c>
      <c r="K36" s="18" t="s">
        <v>40</v>
      </c>
      <c r="L36" s="360" t="s">
        <v>24</v>
      </c>
      <c r="M36" s="361"/>
      <c r="N36" s="362"/>
      <c r="O36" s="19" t="s">
        <v>11</v>
      </c>
      <c r="P36" s="20">
        <f>SUM(P37:P44)</f>
        <v>0</v>
      </c>
      <c r="Q36" s="18" t="s">
        <v>40</v>
      </c>
      <c r="R36" s="127" t="s">
        <v>77</v>
      </c>
      <c r="S36" s="360" t="s">
        <v>24</v>
      </c>
      <c r="T36" s="361"/>
      <c r="U36" s="362"/>
      <c r="V36" s="19" t="s">
        <v>11</v>
      </c>
      <c r="W36" s="20">
        <f>SUM(W37:W44)</f>
        <v>0</v>
      </c>
      <c r="X36" s="18" t="s">
        <v>40</v>
      </c>
      <c r="Y36" s="353" t="s">
        <v>24</v>
      </c>
      <c r="Z36" s="354"/>
      <c r="AA36" s="355"/>
      <c r="AB36" s="19" t="s">
        <v>11</v>
      </c>
      <c r="AC36" s="20">
        <f>SUM(AC37:AC44)</f>
        <v>0</v>
      </c>
      <c r="AD36" s="18" t="s">
        <v>40</v>
      </c>
      <c r="AE36" s="141" t="s">
        <v>77</v>
      </c>
      <c r="AF36" s="360" t="s">
        <v>24</v>
      </c>
      <c r="AG36" s="361"/>
      <c r="AH36" s="362"/>
      <c r="AI36" s="19" t="s">
        <v>11</v>
      </c>
      <c r="AJ36" s="20">
        <f>SUM(AJ37:AJ44)</f>
        <v>0</v>
      </c>
      <c r="AK36" s="18" t="s">
        <v>40</v>
      </c>
      <c r="AL36" s="353" t="s">
        <v>24</v>
      </c>
      <c r="AM36" s="354"/>
      <c r="AN36" s="355"/>
      <c r="AO36" s="19" t="s">
        <v>11</v>
      </c>
      <c r="AP36" s="20">
        <f>SUM(AP37:AP44)</f>
        <v>0</v>
      </c>
    </row>
    <row r="37" spans="1:42" ht="16.5" customHeight="1" x14ac:dyDescent="0.35">
      <c r="A37" s="244"/>
      <c r="B37" s="245"/>
      <c r="C37" s="245"/>
      <c r="D37" s="308"/>
      <c r="E37" s="21"/>
      <c r="F37" s="177"/>
      <c r="G37" s="64" t="s">
        <v>10</v>
      </c>
      <c r="H37" s="185"/>
      <c r="I37" s="22" t="s">
        <v>6</v>
      </c>
      <c r="J37" s="33">
        <f>F37*H37</f>
        <v>0</v>
      </c>
      <c r="K37" s="135"/>
      <c r="L37" s="163"/>
      <c r="M37" s="166" t="s">
        <v>10</v>
      </c>
      <c r="N37" s="169"/>
      <c r="O37" s="22" t="s">
        <v>6</v>
      </c>
      <c r="P37" s="25">
        <f t="shared" ref="P37:P44" si="13">L37*N37</f>
        <v>0</v>
      </c>
      <c r="Q37" s="94"/>
      <c r="R37" s="97"/>
      <c r="S37" s="146"/>
      <c r="T37" s="143" t="s">
        <v>10</v>
      </c>
      <c r="U37" s="149"/>
      <c r="V37" s="22" t="s">
        <v>6</v>
      </c>
      <c r="W37" s="25">
        <f t="shared" ref="W37:W44" si="14">S37*U37</f>
        <v>0</v>
      </c>
      <c r="X37" s="116"/>
      <c r="Y37" s="152"/>
      <c r="Z37" s="64" t="s">
        <v>10</v>
      </c>
      <c r="AA37" s="154"/>
      <c r="AB37" s="22" t="s">
        <v>6</v>
      </c>
      <c r="AC37" s="25">
        <f t="shared" ref="AC37:AC44" si="15">Y37*AA37</f>
        <v>0</v>
      </c>
      <c r="AD37" s="34"/>
      <c r="AE37" s="97"/>
      <c r="AF37" s="156"/>
      <c r="AG37" s="64" t="s">
        <v>10</v>
      </c>
      <c r="AH37" s="158"/>
      <c r="AI37" s="22" t="s">
        <v>6</v>
      </c>
      <c r="AJ37" s="25">
        <f t="shared" ref="AJ37:AJ44" si="16">AF37*AH37</f>
        <v>0</v>
      </c>
      <c r="AK37" s="116"/>
      <c r="AL37" s="152"/>
      <c r="AM37" s="64" t="s">
        <v>10</v>
      </c>
      <c r="AN37" s="154"/>
      <c r="AO37" s="22" t="s">
        <v>6</v>
      </c>
      <c r="AP37" s="25">
        <f t="shared" ref="AP37:AP44" si="17">AL37*AN37</f>
        <v>0</v>
      </c>
    </row>
    <row r="38" spans="1:42" ht="16.5" customHeight="1" x14ac:dyDescent="0.35">
      <c r="A38" s="247"/>
      <c r="B38" s="248"/>
      <c r="C38" s="248"/>
      <c r="D38" s="326"/>
      <c r="E38" s="26"/>
      <c r="F38" s="177"/>
      <c r="G38" s="55" t="s">
        <v>10</v>
      </c>
      <c r="H38" s="185"/>
      <c r="I38" s="22" t="s">
        <v>6</v>
      </c>
      <c r="J38" s="33">
        <f t="shared" ref="J38:J43" si="18">F38*H38</f>
        <v>0</v>
      </c>
      <c r="K38" s="135"/>
      <c r="L38" s="164"/>
      <c r="M38" s="167" t="s">
        <v>10</v>
      </c>
      <c r="N38" s="170"/>
      <c r="O38" s="22" t="s">
        <v>6</v>
      </c>
      <c r="P38" s="25">
        <f t="shared" si="13"/>
        <v>0</v>
      </c>
      <c r="Q38" s="95"/>
      <c r="R38" s="96"/>
      <c r="S38" s="147"/>
      <c r="T38" s="144" t="s">
        <v>10</v>
      </c>
      <c r="U38" s="150"/>
      <c r="V38" s="22" t="s">
        <v>6</v>
      </c>
      <c r="W38" s="25">
        <f t="shared" si="14"/>
        <v>0</v>
      </c>
      <c r="X38" s="137"/>
      <c r="Y38" s="153"/>
      <c r="Z38" s="48" t="s">
        <v>10</v>
      </c>
      <c r="AA38" s="155"/>
      <c r="AB38" s="22" t="s">
        <v>6</v>
      </c>
      <c r="AC38" s="25">
        <f t="shared" si="15"/>
        <v>0</v>
      </c>
      <c r="AD38" s="111"/>
      <c r="AE38" s="96"/>
      <c r="AF38" s="157"/>
      <c r="AG38" s="48" t="s">
        <v>10</v>
      </c>
      <c r="AH38" s="150"/>
      <c r="AI38" s="22" t="s">
        <v>6</v>
      </c>
      <c r="AJ38" s="25">
        <f t="shared" si="16"/>
        <v>0</v>
      </c>
      <c r="AK38" s="137"/>
      <c r="AL38" s="153"/>
      <c r="AM38" s="48" t="s">
        <v>10</v>
      </c>
      <c r="AN38" s="155"/>
      <c r="AO38" s="22" t="s">
        <v>6</v>
      </c>
      <c r="AP38" s="25">
        <f t="shared" si="17"/>
        <v>0</v>
      </c>
    </row>
    <row r="39" spans="1:42" ht="16.5" customHeight="1" x14ac:dyDescent="0.35">
      <c r="A39" s="247"/>
      <c r="B39" s="248"/>
      <c r="C39" s="248"/>
      <c r="D39" s="326"/>
      <c r="E39" s="26"/>
      <c r="F39" s="177"/>
      <c r="G39" s="55" t="s">
        <v>10</v>
      </c>
      <c r="H39" s="185"/>
      <c r="I39" s="22" t="s">
        <v>6</v>
      </c>
      <c r="J39" s="33">
        <f t="shared" si="18"/>
        <v>0</v>
      </c>
      <c r="K39" s="135"/>
      <c r="L39" s="164"/>
      <c r="M39" s="167" t="s">
        <v>10</v>
      </c>
      <c r="N39" s="170"/>
      <c r="O39" s="22" t="s">
        <v>6</v>
      </c>
      <c r="P39" s="25">
        <f t="shared" si="13"/>
        <v>0</v>
      </c>
      <c r="Q39" s="95"/>
      <c r="R39" s="96"/>
      <c r="S39" s="147"/>
      <c r="T39" s="144" t="s">
        <v>10</v>
      </c>
      <c r="U39" s="150"/>
      <c r="V39" s="22" t="s">
        <v>6</v>
      </c>
      <c r="W39" s="25">
        <f t="shared" si="14"/>
        <v>0</v>
      </c>
      <c r="X39" s="137"/>
      <c r="Y39" s="153"/>
      <c r="Z39" s="48" t="s">
        <v>10</v>
      </c>
      <c r="AA39" s="155"/>
      <c r="AB39" s="22" t="s">
        <v>6</v>
      </c>
      <c r="AC39" s="25">
        <f t="shared" si="15"/>
        <v>0</v>
      </c>
      <c r="AD39" s="111"/>
      <c r="AE39" s="96"/>
      <c r="AF39" s="157"/>
      <c r="AG39" s="48" t="s">
        <v>10</v>
      </c>
      <c r="AH39" s="150"/>
      <c r="AI39" s="22" t="s">
        <v>6</v>
      </c>
      <c r="AJ39" s="25">
        <f t="shared" si="16"/>
        <v>0</v>
      </c>
      <c r="AK39" s="137"/>
      <c r="AL39" s="153"/>
      <c r="AM39" s="48" t="s">
        <v>10</v>
      </c>
      <c r="AN39" s="155"/>
      <c r="AO39" s="22" t="s">
        <v>6</v>
      </c>
      <c r="AP39" s="25">
        <f t="shared" si="17"/>
        <v>0</v>
      </c>
    </row>
    <row r="40" spans="1:42" ht="16.5" customHeight="1" x14ac:dyDescent="0.35">
      <c r="A40" s="247"/>
      <c r="B40" s="248"/>
      <c r="C40" s="248"/>
      <c r="D40" s="326"/>
      <c r="E40" s="26"/>
      <c r="F40" s="177"/>
      <c r="G40" s="55" t="s">
        <v>10</v>
      </c>
      <c r="H40" s="185"/>
      <c r="I40" s="22" t="s">
        <v>6</v>
      </c>
      <c r="J40" s="33">
        <f t="shared" si="18"/>
        <v>0</v>
      </c>
      <c r="K40" s="135"/>
      <c r="L40" s="164"/>
      <c r="M40" s="167" t="s">
        <v>10</v>
      </c>
      <c r="N40" s="170"/>
      <c r="O40" s="22" t="s">
        <v>6</v>
      </c>
      <c r="P40" s="25">
        <f t="shared" si="13"/>
        <v>0</v>
      </c>
      <c r="Q40" s="95"/>
      <c r="R40" s="96"/>
      <c r="S40" s="147"/>
      <c r="T40" s="144" t="s">
        <v>10</v>
      </c>
      <c r="U40" s="150"/>
      <c r="V40" s="22" t="s">
        <v>6</v>
      </c>
      <c r="W40" s="25">
        <f t="shared" si="14"/>
        <v>0</v>
      </c>
      <c r="X40" s="137"/>
      <c r="Y40" s="153"/>
      <c r="Z40" s="48" t="s">
        <v>10</v>
      </c>
      <c r="AA40" s="155"/>
      <c r="AB40" s="22" t="s">
        <v>6</v>
      </c>
      <c r="AC40" s="25">
        <f t="shared" si="15"/>
        <v>0</v>
      </c>
      <c r="AD40" s="111"/>
      <c r="AE40" s="96"/>
      <c r="AF40" s="157"/>
      <c r="AG40" s="48" t="s">
        <v>10</v>
      </c>
      <c r="AH40" s="150"/>
      <c r="AI40" s="22" t="s">
        <v>6</v>
      </c>
      <c r="AJ40" s="25">
        <f t="shared" si="16"/>
        <v>0</v>
      </c>
      <c r="AK40" s="137"/>
      <c r="AL40" s="153"/>
      <c r="AM40" s="48" t="s">
        <v>10</v>
      </c>
      <c r="AN40" s="155"/>
      <c r="AO40" s="22" t="s">
        <v>6</v>
      </c>
      <c r="AP40" s="25">
        <f t="shared" si="17"/>
        <v>0</v>
      </c>
    </row>
    <row r="41" spans="1:42" ht="16.5" customHeight="1" x14ac:dyDescent="0.35">
      <c r="A41" s="247"/>
      <c r="B41" s="248"/>
      <c r="C41" s="248"/>
      <c r="D41" s="326"/>
      <c r="E41" s="26"/>
      <c r="F41" s="177"/>
      <c r="G41" s="55" t="s">
        <v>10</v>
      </c>
      <c r="H41" s="185"/>
      <c r="I41" s="22" t="s">
        <v>6</v>
      </c>
      <c r="J41" s="33">
        <f t="shared" si="18"/>
        <v>0</v>
      </c>
      <c r="K41" s="135"/>
      <c r="L41" s="164"/>
      <c r="M41" s="167" t="s">
        <v>10</v>
      </c>
      <c r="N41" s="170"/>
      <c r="O41" s="22" t="s">
        <v>6</v>
      </c>
      <c r="P41" s="25">
        <f t="shared" si="13"/>
        <v>0</v>
      </c>
      <c r="Q41" s="95"/>
      <c r="R41" s="96"/>
      <c r="S41" s="147"/>
      <c r="T41" s="144" t="s">
        <v>10</v>
      </c>
      <c r="U41" s="150"/>
      <c r="V41" s="22" t="s">
        <v>6</v>
      </c>
      <c r="W41" s="25">
        <f t="shared" si="14"/>
        <v>0</v>
      </c>
      <c r="X41" s="137"/>
      <c r="Y41" s="153"/>
      <c r="Z41" s="48" t="s">
        <v>10</v>
      </c>
      <c r="AA41" s="155"/>
      <c r="AB41" s="22" t="s">
        <v>6</v>
      </c>
      <c r="AC41" s="25">
        <f t="shared" si="15"/>
        <v>0</v>
      </c>
      <c r="AD41" s="111"/>
      <c r="AE41" s="96"/>
      <c r="AF41" s="157"/>
      <c r="AG41" s="48" t="s">
        <v>10</v>
      </c>
      <c r="AH41" s="150"/>
      <c r="AI41" s="22" t="s">
        <v>6</v>
      </c>
      <c r="AJ41" s="25">
        <f t="shared" si="16"/>
        <v>0</v>
      </c>
      <c r="AK41" s="137"/>
      <c r="AL41" s="153"/>
      <c r="AM41" s="48" t="s">
        <v>10</v>
      </c>
      <c r="AN41" s="155"/>
      <c r="AO41" s="22" t="s">
        <v>6</v>
      </c>
      <c r="AP41" s="25">
        <f t="shared" si="17"/>
        <v>0</v>
      </c>
    </row>
    <row r="42" spans="1:42" ht="16.5" customHeight="1" x14ac:dyDescent="0.35">
      <c r="A42" s="247"/>
      <c r="B42" s="248"/>
      <c r="C42" s="248"/>
      <c r="D42" s="326"/>
      <c r="E42" s="26"/>
      <c r="F42" s="177"/>
      <c r="G42" s="55" t="s">
        <v>10</v>
      </c>
      <c r="H42" s="185"/>
      <c r="I42" s="22" t="s">
        <v>6</v>
      </c>
      <c r="J42" s="33">
        <f t="shared" si="18"/>
        <v>0</v>
      </c>
      <c r="K42" s="135"/>
      <c r="L42" s="164"/>
      <c r="M42" s="167" t="s">
        <v>10</v>
      </c>
      <c r="N42" s="170"/>
      <c r="O42" s="22" t="s">
        <v>6</v>
      </c>
      <c r="P42" s="25">
        <f t="shared" si="13"/>
        <v>0</v>
      </c>
      <c r="Q42" s="95"/>
      <c r="R42" s="96"/>
      <c r="S42" s="147"/>
      <c r="T42" s="144" t="s">
        <v>10</v>
      </c>
      <c r="U42" s="150"/>
      <c r="V42" s="22" t="s">
        <v>6</v>
      </c>
      <c r="W42" s="25">
        <f t="shared" si="14"/>
        <v>0</v>
      </c>
      <c r="X42" s="137"/>
      <c r="Y42" s="153"/>
      <c r="Z42" s="48" t="s">
        <v>10</v>
      </c>
      <c r="AA42" s="155"/>
      <c r="AB42" s="22" t="s">
        <v>6</v>
      </c>
      <c r="AC42" s="25">
        <f t="shared" si="15"/>
        <v>0</v>
      </c>
      <c r="AD42" s="111"/>
      <c r="AE42" s="96"/>
      <c r="AF42" s="157"/>
      <c r="AG42" s="48" t="s">
        <v>10</v>
      </c>
      <c r="AH42" s="150"/>
      <c r="AI42" s="22" t="s">
        <v>6</v>
      </c>
      <c r="AJ42" s="25">
        <f t="shared" si="16"/>
        <v>0</v>
      </c>
      <c r="AK42" s="137"/>
      <c r="AL42" s="153"/>
      <c r="AM42" s="48" t="s">
        <v>10</v>
      </c>
      <c r="AN42" s="155"/>
      <c r="AO42" s="22" t="s">
        <v>6</v>
      </c>
      <c r="AP42" s="25">
        <f t="shared" si="17"/>
        <v>0</v>
      </c>
    </row>
    <row r="43" spans="1:42" ht="16.5" customHeight="1" x14ac:dyDescent="0.35">
      <c r="A43" s="247"/>
      <c r="B43" s="248"/>
      <c r="C43" s="248"/>
      <c r="D43" s="326"/>
      <c r="E43" s="26"/>
      <c r="F43" s="178"/>
      <c r="G43" s="55" t="s">
        <v>10</v>
      </c>
      <c r="H43" s="186"/>
      <c r="I43" s="22" t="s">
        <v>6</v>
      </c>
      <c r="J43" s="33">
        <f t="shared" si="18"/>
        <v>0</v>
      </c>
      <c r="K43" s="135"/>
      <c r="L43" s="164"/>
      <c r="M43" s="167" t="s">
        <v>10</v>
      </c>
      <c r="N43" s="170"/>
      <c r="O43" s="22" t="s">
        <v>6</v>
      </c>
      <c r="P43" s="25">
        <f t="shared" si="13"/>
        <v>0</v>
      </c>
      <c r="Q43" s="95"/>
      <c r="R43" s="96"/>
      <c r="S43" s="147"/>
      <c r="T43" s="144" t="s">
        <v>10</v>
      </c>
      <c r="U43" s="150"/>
      <c r="V43" s="22" t="s">
        <v>6</v>
      </c>
      <c r="W43" s="25">
        <f t="shared" si="14"/>
        <v>0</v>
      </c>
      <c r="X43" s="137"/>
      <c r="Y43" s="153"/>
      <c r="Z43" s="48" t="s">
        <v>10</v>
      </c>
      <c r="AA43" s="155"/>
      <c r="AB43" s="22" t="s">
        <v>6</v>
      </c>
      <c r="AC43" s="25">
        <f t="shared" si="15"/>
        <v>0</v>
      </c>
      <c r="AD43" s="37"/>
      <c r="AE43" s="96"/>
      <c r="AF43" s="157"/>
      <c r="AG43" s="48" t="s">
        <v>10</v>
      </c>
      <c r="AH43" s="150"/>
      <c r="AI43" s="22" t="s">
        <v>6</v>
      </c>
      <c r="AJ43" s="25">
        <f t="shared" si="16"/>
        <v>0</v>
      </c>
      <c r="AK43" s="137"/>
      <c r="AL43" s="153"/>
      <c r="AM43" s="48" t="s">
        <v>10</v>
      </c>
      <c r="AN43" s="155"/>
      <c r="AO43" s="22" t="s">
        <v>6</v>
      </c>
      <c r="AP43" s="25">
        <f t="shared" si="17"/>
        <v>0</v>
      </c>
    </row>
    <row r="44" spans="1:42" ht="16.5" customHeight="1" thickBot="1" x14ac:dyDescent="0.4">
      <c r="A44" s="323"/>
      <c r="B44" s="324"/>
      <c r="C44" s="324"/>
      <c r="D44" s="330"/>
      <c r="E44" s="172"/>
      <c r="F44" s="179"/>
      <c r="G44" s="136" t="s">
        <v>10</v>
      </c>
      <c r="H44" s="187"/>
      <c r="I44" s="30" t="s">
        <v>6</v>
      </c>
      <c r="J44" s="40">
        <f>F44*H44</f>
        <v>0</v>
      </c>
      <c r="K44" s="135"/>
      <c r="L44" s="165"/>
      <c r="M44" s="168" t="s">
        <v>10</v>
      </c>
      <c r="N44" s="171"/>
      <c r="O44" s="22" t="s">
        <v>6</v>
      </c>
      <c r="P44" s="25">
        <f t="shared" si="13"/>
        <v>0</v>
      </c>
      <c r="Q44" s="95"/>
      <c r="R44" s="98"/>
      <c r="S44" s="148"/>
      <c r="T44" s="145" t="s">
        <v>10</v>
      </c>
      <c r="U44" s="151"/>
      <c r="V44" s="22" t="s">
        <v>6</v>
      </c>
      <c r="W44" s="25">
        <f t="shared" si="14"/>
        <v>0</v>
      </c>
      <c r="X44" s="137"/>
      <c r="Y44" s="153"/>
      <c r="Z44" s="136" t="s">
        <v>10</v>
      </c>
      <c r="AA44" s="155"/>
      <c r="AB44" s="22" t="s">
        <v>6</v>
      </c>
      <c r="AC44" s="25">
        <f t="shared" si="15"/>
        <v>0</v>
      </c>
      <c r="AD44" s="68"/>
      <c r="AE44" s="98"/>
      <c r="AF44" s="157"/>
      <c r="AG44" s="136" t="s">
        <v>10</v>
      </c>
      <c r="AH44" s="159"/>
      <c r="AI44" s="22" t="s">
        <v>6</v>
      </c>
      <c r="AJ44" s="25">
        <f t="shared" si="16"/>
        <v>0</v>
      </c>
      <c r="AK44" s="137"/>
      <c r="AL44" s="153"/>
      <c r="AM44" s="136" t="s">
        <v>10</v>
      </c>
      <c r="AN44" s="155"/>
      <c r="AO44" s="22" t="s">
        <v>6</v>
      </c>
      <c r="AP44" s="25">
        <f t="shared" si="17"/>
        <v>0</v>
      </c>
    </row>
    <row r="45" spans="1:42" ht="16.5" customHeight="1" thickBot="1" x14ac:dyDescent="0.4">
      <c r="A45" s="295" t="s">
        <v>20</v>
      </c>
      <c r="B45" s="296"/>
      <c r="C45" s="296"/>
      <c r="D45" s="296"/>
      <c r="E45" s="296"/>
      <c r="F45" s="314"/>
      <c r="G45" s="296"/>
      <c r="H45" s="314"/>
      <c r="I45" s="314"/>
      <c r="J45" s="314"/>
      <c r="K45" s="313" t="s">
        <v>20</v>
      </c>
      <c r="L45" s="314"/>
      <c r="M45" s="314"/>
      <c r="N45" s="314"/>
      <c r="O45" s="314"/>
      <c r="P45" s="315"/>
      <c r="Q45" s="313" t="s">
        <v>20</v>
      </c>
      <c r="R45" s="314"/>
      <c r="S45" s="314"/>
      <c r="T45" s="314"/>
      <c r="U45" s="314"/>
      <c r="V45" s="314"/>
      <c r="W45" s="315"/>
      <c r="X45" s="313" t="s">
        <v>20</v>
      </c>
      <c r="Y45" s="296"/>
      <c r="Z45" s="296"/>
      <c r="AA45" s="296"/>
      <c r="AB45" s="314"/>
      <c r="AC45" s="315"/>
      <c r="AD45" s="313" t="s">
        <v>20</v>
      </c>
      <c r="AE45" s="314"/>
      <c r="AF45" s="314"/>
      <c r="AG45" s="314"/>
      <c r="AH45" s="314"/>
      <c r="AI45" s="314"/>
      <c r="AJ45" s="315"/>
      <c r="AK45" s="313" t="s">
        <v>20</v>
      </c>
      <c r="AL45" s="296"/>
      <c r="AM45" s="296"/>
      <c r="AN45" s="296"/>
      <c r="AO45" s="314"/>
      <c r="AP45" s="315"/>
    </row>
    <row r="46" spans="1:42" ht="16.5" customHeight="1" thickBot="1" x14ac:dyDescent="0.4">
      <c r="A46" s="80"/>
      <c r="B46" s="81"/>
      <c r="C46" s="81"/>
      <c r="D46" s="81"/>
      <c r="E46" s="285" t="s">
        <v>39</v>
      </c>
      <c r="F46" s="285"/>
      <c r="G46" s="285"/>
      <c r="H46" s="285"/>
      <c r="I46" s="291" t="s">
        <v>46</v>
      </c>
      <c r="J46" s="297">
        <f>SUM(J48:J50)</f>
        <v>0</v>
      </c>
      <c r="K46" s="241"/>
      <c r="L46" s="242"/>
      <c r="M46" s="242"/>
      <c r="N46" s="242"/>
      <c r="O46" s="242"/>
      <c r="P46" s="242"/>
      <c r="Q46" s="242"/>
      <c r="R46" s="242"/>
      <c r="S46" s="242"/>
      <c r="T46" s="242"/>
      <c r="U46" s="242"/>
      <c r="V46" s="242"/>
      <c r="W46" s="242"/>
      <c r="X46" s="242"/>
      <c r="Y46" s="242"/>
      <c r="Z46" s="242"/>
      <c r="AA46" s="242"/>
      <c r="AB46" s="242"/>
      <c r="AC46" s="242"/>
      <c r="AD46" s="242"/>
      <c r="AE46" s="242"/>
      <c r="AF46" s="242"/>
      <c r="AG46" s="242"/>
      <c r="AH46" s="242"/>
      <c r="AI46" s="242"/>
      <c r="AJ46" s="242"/>
      <c r="AK46" s="242"/>
      <c r="AL46" s="242"/>
      <c r="AM46" s="242"/>
      <c r="AN46" s="242"/>
      <c r="AO46" s="242"/>
      <c r="AP46" s="243"/>
    </row>
    <row r="47" spans="1:42" ht="31.5" thickBot="1" x14ac:dyDescent="0.4">
      <c r="A47" s="331" t="s">
        <v>23</v>
      </c>
      <c r="B47" s="332"/>
      <c r="C47" s="332"/>
      <c r="D47" s="333"/>
      <c r="E47" s="32" t="s">
        <v>26</v>
      </c>
      <c r="F47" s="241" t="s">
        <v>24</v>
      </c>
      <c r="G47" s="242"/>
      <c r="H47" s="242"/>
      <c r="I47" s="359"/>
      <c r="J47" s="298"/>
      <c r="K47" s="18" t="s">
        <v>40</v>
      </c>
      <c r="L47" s="250" t="s">
        <v>24</v>
      </c>
      <c r="M47" s="251"/>
      <c r="N47" s="283"/>
      <c r="O47" s="89" t="s">
        <v>46</v>
      </c>
      <c r="P47" s="20">
        <f>SUM(P48:P50)</f>
        <v>0</v>
      </c>
      <c r="Q47" s="83" t="s">
        <v>41</v>
      </c>
      <c r="R47" s="52" t="s">
        <v>27</v>
      </c>
      <c r="S47" s="241" t="s">
        <v>24</v>
      </c>
      <c r="T47" s="242"/>
      <c r="U47" s="243"/>
      <c r="V47" s="89" t="s">
        <v>46</v>
      </c>
      <c r="W47" s="82">
        <f>SUM(W48:W50)</f>
        <v>0</v>
      </c>
      <c r="X47" s="18" t="s">
        <v>40</v>
      </c>
      <c r="Y47" s="241" t="s">
        <v>24</v>
      </c>
      <c r="Z47" s="242"/>
      <c r="AA47" s="243"/>
      <c r="AB47" s="42" t="s">
        <v>11</v>
      </c>
      <c r="AC47" s="43">
        <f>SUM(AC48:AC50)</f>
        <v>0</v>
      </c>
      <c r="AD47" s="83" t="s">
        <v>71</v>
      </c>
      <c r="AE47" s="120" t="s">
        <v>27</v>
      </c>
      <c r="AF47" s="241" t="s">
        <v>24</v>
      </c>
      <c r="AG47" s="242"/>
      <c r="AH47" s="243"/>
      <c r="AI47" s="89" t="s">
        <v>46</v>
      </c>
      <c r="AJ47" s="82">
        <f>SUM(AJ48:AJ50)</f>
        <v>0</v>
      </c>
      <c r="AK47" s="18" t="s">
        <v>40</v>
      </c>
      <c r="AL47" s="241" t="s">
        <v>24</v>
      </c>
      <c r="AM47" s="242"/>
      <c r="AN47" s="243"/>
      <c r="AO47" s="42" t="s">
        <v>11</v>
      </c>
      <c r="AP47" s="43">
        <f>SUM(AP48:AP50)</f>
        <v>0</v>
      </c>
    </row>
    <row r="48" spans="1:42" x14ac:dyDescent="0.35">
      <c r="A48" s="244"/>
      <c r="B48" s="245"/>
      <c r="C48" s="245"/>
      <c r="D48" s="246"/>
      <c r="E48" s="21"/>
      <c r="F48" s="44"/>
      <c r="G48" s="45" t="s">
        <v>10</v>
      </c>
      <c r="H48" s="46"/>
      <c r="I48" s="48" t="s">
        <v>6</v>
      </c>
      <c r="J48" s="33">
        <f>F48*H48</f>
        <v>0</v>
      </c>
      <c r="K48" s="135"/>
      <c r="L48" s="135"/>
      <c r="M48" s="135" t="s">
        <v>10</v>
      </c>
      <c r="N48" s="135"/>
      <c r="O48" s="48" t="s">
        <v>6</v>
      </c>
      <c r="P48" s="33">
        <f>L48*N48</f>
        <v>0</v>
      </c>
      <c r="Q48" s="34"/>
      <c r="R48" s="96"/>
      <c r="S48" s="44"/>
      <c r="T48" s="45" t="s">
        <v>10</v>
      </c>
      <c r="U48" s="46"/>
      <c r="V48" s="48" t="s">
        <v>6</v>
      </c>
      <c r="W48" s="33">
        <f>S48*U48</f>
        <v>0</v>
      </c>
      <c r="X48" s="137"/>
      <c r="Y48" s="137"/>
      <c r="Z48" s="45" t="s">
        <v>10</v>
      </c>
      <c r="AA48" s="137"/>
      <c r="AB48" s="48" t="s">
        <v>6</v>
      </c>
      <c r="AC48" s="33">
        <f>Y48*AA48</f>
        <v>0</v>
      </c>
      <c r="AD48" s="34"/>
      <c r="AE48" s="96"/>
      <c r="AF48" s="44"/>
      <c r="AG48" s="45" t="s">
        <v>10</v>
      </c>
      <c r="AH48" s="46"/>
      <c r="AI48" s="48" t="s">
        <v>6</v>
      </c>
      <c r="AJ48" s="33">
        <f>AF48*AH48</f>
        <v>0</v>
      </c>
      <c r="AK48" s="137"/>
      <c r="AL48" s="137"/>
      <c r="AM48" s="45" t="s">
        <v>10</v>
      </c>
      <c r="AN48" s="137"/>
      <c r="AO48" s="48" t="s">
        <v>6</v>
      </c>
      <c r="AP48" s="33">
        <f>AL48*AN48</f>
        <v>0</v>
      </c>
    </row>
    <row r="49" spans="1:42" x14ac:dyDescent="0.35">
      <c r="A49" s="247"/>
      <c r="B49" s="248"/>
      <c r="C49" s="248"/>
      <c r="D49" s="249"/>
      <c r="E49" s="26"/>
      <c r="F49" s="35"/>
      <c r="G49" s="45" t="s">
        <v>10</v>
      </c>
      <c r="H49" s="36"/>
      <c r="I49" s="48" t="s">
        <v>6</v>
      </c>
      <c r="J49" s="33">
        <f>F49*H49</f>
        <v>0</v>
      </c>
      <c r="K49" s="135"/>
      <c r="L49" s="135"/>
      <c r="M49" s="135" t="s">
        <v>10</v>
      </c>
      <c r="N49" s="135"/>
      <c r="O49" s="48" t="s">
        <v>6</v>
      </c>
      <c r="P49" s="33">
        <f>L49*N49</f>
        <v>0</v>
      </c>
      <c r="Q49" s="37"/>
      <c r="R49" s="99"/>
      <c r="S49" s="35"/>
      <c r="T49" s="45" t="s">
        <v>10</v>
      </c>
      <c r="U49" s="36"/>
      <c r="V49" s="48" t="s">
        <v>6</v>
      </c>
      <c r="W49" s="33">
        <f>S49*U49</f>
        <v>0</v>
      </c>
      <c r="X49" s="137"/>
      <c r="Y49" s="137"/>
      <c r="Z49" s="45" t="s">
        <v>10</v>
      </c>
      <c r="AA49" s="137"/>
      <c r="AB49" s="48" t="s">
        <v>6</v>
      </c>
      <c r="AC49" s="33">
        <f>Y49*AA49</f>
        <v>0</v>
      </c>
      <c r="AD49" s="37"/>
      <c r="AE49" s="99"/>
      <c r="AF49" s="35"/>
      <c r="AG49" s="45" t="s">
        <v>10</v>
      </c>
      <c r="AH49" s="36"/>
      <c r="AI49" s="48" t="s">
        <v>6</v>
      </c>
      <c r="AJ49" s="33">
        <f>AF49*AH49</f>
        <v>0</v>
      </c>
      <c r="AK49" s="137"/>
      <c r="AL49" s="137"/>
      <c r="AM49" s="45" t="s">
        <v>10</v>
      </c>
      <c r="AN49" s="137"/>
      <c r="AO49" s="48" t="s">
        <v>6</v>
      </c>
      <c r="AP49" s="33">
        <f>AL49*AN49</f>
        <v>0</v>
      </c>
    </row>
    <row r="50" spans="1:42" ht="16" thickBot="1" x14ac:dyDescent="0.4">
      <c r="A50" s="238"/>
      <c r="B50" s="239"/>
      <c r="C50" s="239"/>
      <c r="D50" s="240"/>
      <c r="E50" s="29"/>
      <c r="F50" s="38"/>
      <c r="G50" s="49" t="s">
        <v>10</v>
      </c>
      <c r="H50" s="39"/>
      <c r="I50" s="50" t="s">
        <v>6</v>
      </c>
      <c r="J50" s="40">
        <f>F50*H50</f>
        <v>0</v>
      </c>
      <c r="K50" s="135"/>
      <c r="L50" s="135"/>
      <c r="M50" s="135" t="s">
        <v>10</v>
      </c>
      <c r="N50" s="135"/>
      <c r="O50" s="50" t="s">
        <v>6</v>
      </c>
      <c r="P50" s="40">
        <f>L50*N50</f>
        <v>0</v>
      </c>
      <c r="Q50" s="68"/>
      <c r="R50" s="100"/>
      <c r="S50" s="38"/>
      <c r="T50" s="49" t="s">
        <v>10</v>
      </c>
      <c r="U50" s="39"/>
      <c r="V50" s="50" t="s">
        <v>6</v>
      </c>
      <c r="W50" s="40">
        <f>S50*U50</f>
        <v>0</v>
      </c>
      <c r="X50" s="137"/>
      <c r="Y50" s="137"/>
      <c r="Z50" s="49" t="s">
        <v>10</v>
      </c>
      <c r="AA50" s="137"/>
      <c r="AB50" s="50" t="s">
        <v>6</v>
      </c>
      <c r="AC50" s="40">
        <f>Y50*AA50</f>
        <v>0</v>
      </c>
      <c r="AD50" s="68"/>
      <c r="AE50" s="100"/>
      <c r="AF50" s="38"/>
      <c r="AG50" s="49" t="s">
        <v>10</v>
      </c>
      <c r="AH50" s="39"/>
      <c r="AI50" s="50" t="s">
        <v>6</v>
      </c>
      <c r="AJ50" s="40">
        <f>AF50*AH50</f>
        <v>0</v>
      </c>
      <c r="AK50" s="137"/>
      <c r="AL50" s="137"/>
      <c r="AM50" s="49" t="s">
        <v>10</v>
      </c>
      <c r="AN50" s="137"/>
      <c r="AO50" s="50" t="s">
        <v>6</v>
      </c>
      <c r="AP50" s="40">
        <f>AL50*AN50</f>
        <v>0</v>
      </c>
    </row>
    <row r="51" spans="1:42" ht="16.5" customHeight="1" thickBot="1" x14ac:dyDescent="0.4">
      <c r="A51" s="313" t="s">
        <v>80</v>
      </c>
      <c r="B51" s="314"/>
      <c r="C51" s="314"/>
      <c r="D51" s="314"/>
      <c r="E51" s="314"/>
      <c r="F51" s="314"/>
      <c r="G51" s="314"/>
      <c r="H51" s="314"/>
      <c r="I51" s="314"/>
      <c r="J51" s="314"/>
      <c r="K51" s="295" t="s">
        <v>13</v>
      </c>
      <c r="L51" s="296"/>
      <c r="M51" s="296"/>
      <c r="N51" s="296"/>
      <c r="O51" s="296"/>
      <c r="P51" s="309"/>
      <c r="Q51" s="295" t="s">
        <v>13</v>
      </c>
      <c r="R51" s="296"/>
      <c r="S51" s="296"/>
      <c r="T51" s="296"/>
      <c r="U51" s="296"/>
      <c r="V51" s="296"/>
      <c r="W51" s="309"/>
      <c r="X51" s="350" t="s">
        <v>13</v>
      </c>
      <c r="Y51" s="351"/>
      <c r="Z51" s="351"/>
      <c r="AA51" s="351"/>
      <c r="AB51" s="351"/>
      <c r="AC51" s="352"/>
      <c r="AD51" s="295" t="s">
        <v>13</v>
      </c>
      <c r="AE51" s="296"/>
      <c r="AF51" s="296"/>
      <c r="AG51" s="296"/>
      <c r="AH51" s="296"/>
      <c r="AI51" s="296"/>
      <c r="AJ51" s="309"/>
      <c r="AK51" s="350" t="s">
        <v>13</v>
      </c>
      <c r="AL51" s="351"/>
      <c r="AM51" s="351"/>
      <c r="AN51" s="351"/>
      <c r="AO51" s="351"/>
      <c r="AP51" s="352"/>
    </row>
    <row r="52" spans="1:42" ht="16" customHeight="1" thickBot="1" x14ac:dyDescent="0.4">
      <c r="A52" s="284" t="s">
        <v>42</v>
      </c>
      <c r="B52" s="285"/>
      <c r="C52" s="285"/>
      <c r="D52" s="285"/>
      <c r="E52" s="285"/>
      <c r="F52" s="285"/>
      <c r="G52" s="285"/>
      <c r="H52" s="286"/>
      <c r="I52" s="226" t="s">
        <v>47</v>
      </c>
      <c r="J52" s="297">
        <f>SUM(J54:J56)</f>
        <v>0</v>
      </c>
      <c r="K52" s="320"/>
      <c r="L52" s="321"/>
      <c r="M52" s="321"/>
      <c r="N52" s="321"/>
      <c r="O52" s="321"/>
      <c r="P52" s="321"/>
      <c r="Q52" s="321"/>
      <c r="R52" s="321"/>
      <c r="S52" s="321"/>
      <c r="T52" s="321"/>
      <c r="U52" s="321"/>
      <c r="V52" s="321"/>
      <c r="W52" s="321"/>
      <c r="X52" s="321"/>
      <c r="Y52" s="321"/>
      <c r="Z52" s="321"/>
      <c r="AA52" s="321"/>
      <c r="AB52" s="321"/>
      <c r="AC52" s="321"/>
      <c r="AD52" s="321"/>
      <c r="AE52" s="321"/>
      <c r="AF52" s="321"/>
      <c r="AG52" s="321"/>
      <c r="AH52" s="321"/>
      <c r="AI52" s="321"/>
      <c r="AJ52" s="321"/>
      <c r="AK52" s="321"/>
      <c r="AL52" s="321"/>
      <c r="AM52" s="321"/>
      <c r="AN52" s="321"/>
      <c r="AO52" s="321"/>
      <c r="AP52" s="322"/>
    </row>
    <row r="53" spans="1:42" ht="31.5" thickBot="1" x14ac:dyDescent="0.4">
      <c r="A53" s="272" t="s">
        <v>25</v>
      </c>
      <c r="B53" s="273"/>
      <c r="C53" s="273"/>
      <c r="D53" s="273"/>
      <c r="E53" s="274"/>
      <c r="F53" s="241" t="s">
        <v>24</v>
      </c>
      <c r="G53" s="242"/>
      <c r="H53" s="243"/>
      <c r="I53" s="290"/>
      <c r="J53" s="298"/>
      <c r="K53" s="18" t="s">
        <v>25</v>
      </c>
      <c r="L53" s="250" t="s">
        <v>24</v>
      </c>
      <c r="M53" s="251"/>
      <c r="N53" s="283"/>
      <c r="O53" s="89" t="s">
        <v>64</v>
      </c>
      <c r="P53" s="20">
        <f>SUM(P54:P56)</f>
        <v>0</v>
      </c>
      <c r="Q53" s="83" t="s">
        <v>41</v>
      </c>
      <c r="R53" s="52" t="s">
        <v>27</v>
      </c>
      <c r="S53" s="334" t="s">
        <v>24</v>
      </c>
      <c r="T53" s="242"/>
      <c r="U53" s="243"/>
      <c r="V53" s="89" t="s">
        <v>64</v>
      </c>
      <c r="W53" s="82">
        <f>SUM(W54:W56)</f>
        <v>0</v>
      </c>
      <c r="X53" s="18" t="s">
        <v>25</v>
      </c>
      <c r="Y53" s="241" t="s">
        <v>24</v>
      </c>
      <c r="Z53" s="242"/>
      <c r="AA53" s="243"/>
      <c r="AB53" s="89" t="s">
        <v>64</v>
      </c>
      <c r="AC53" s="43">
        <f>SUM(AC54:AC56)</f>
        <v>0</v>
      </c>
      <c r="AD53" s="83" t="s">
        <v>71</v>
      </c>
      <c r="AE53" s="120" t="s">
        <v>27</v>
      </c>
      <c r="AF53" s="334" t="s">
        <v>24</v>
      </c>
      <c r="AG53" s="242"/>
      <c r="AH53" s="243"/>
      <c r="AI53" s="89" t="s">
        <v>64</v>
      </c>
      <c r="AJ53" s="82">
        <f>SUM(AJ54:AJ56)</f>
        <v>0</v>
      </c>
      <c r="AK53" s="18" t="s">
        <v>25</v>
      </c>
      <c r="AL53" s="241" t="s">
        <v>24</v>
      </c>
      <c r="AM53" s="242"/>
      <c r="AN53" s="243"/>
      <c r="AO53" s="89" t="s">
        <v>64</v>
      </c>
      <c r="AP53" s="43">
        <f>SUM(AP54:AP56)</f>
        <v>0</v>
      </c>
    </row>
    <row r="54" spans="1:42" x14ac:dyDescent="0.35">
      <c r="A54" s="244"/>
      <c r="B54" s="245"/>
      <c r="C54" s="245"/>
      <c r="D54" s="245"/>
      <c r="E54" s="246"/>
      <c r="F54" s="53"/>
      <c r="G54" s="45" t="s">
        <v>31</v>
      </c>
      <c r="H54" s="54"/>
      <c r="I54" s="55" t="s">
        <v>29</v>
      </c>
      <c r="J54" s="33">
        <f>F54*H54</f>
        <v>0</v>
      </c>
      <c r="K54" s="192"/>
      <c r="L54" s="193"/>
      <c r="M54" s="194" t="s">
        <v>31</v>
      </c>
      <c r="N54" s="195"/>
      <c r="O54" s="55" t="s">
        <v>29</v>
      </c>
      <c r="P54" s="33">
        <f>L54*N54</f>
        <v>0</v>
      </c>
      <c r="Q54" s="56"/>
      <c r="R54" s="56"/>
      <c r="S54" s="106"/>
      <c r="T54" s="45" t="str">
        <f>M54</f>
        <v>stk.</v>
      </c>
      <c r="U54" s="107"/>
      <c r="V54" s="55" t="s">
        <v>29</v>
      </c>
      <c r="W54" s="33">
        <f>S54*U54</f>
        <v>0</v>
      </c>
      <c r="X54" s="137"/>
      <c r="Y54" s="137"/>
      <c r="Z54" s="45" t="s">
        <v>31</v>
      </c>
      <c r="AA54" s="116"/>
      <c r="AB54" s="64" t="s">
        <v>29</v>
      </c>
      <c r="AC54" s="113">
        <f>Y54*AA54</f>
        <v>0</v>
      </c>
      <c r="AD54" s="101"/>
      <c r="AE54" s="34"/>
      <c r="AF54" s="34"/>
      <c r="AG54" s="145" t="str">
        <f>Z54</f>
        <v>stk.</v>
      </c>
      <c r="AH54" s="107"/>
      <c r="AI54" s="55" t="s">
        <v>29</v>
      </c>
      <c r="AJ54" s="33">
        <f>AF54*AH54</f>
        <v>0</v>
      </c>
      <c r="AK54" s="137"/>
      <c r="AL54" s="137"/>
      <c r="AM54" s="45" t="s">
        <v>31</v>
      </c>
      <c r="AN54" s="137"/>
      <c r="AO54" s="55" t="s">
        <v>29</v>
      </c>
      <c r="AP54" s="33">
        <f>AL54*AN54</f>
        <v>0</v>
      </c>
    </row>
    <row r="55" spans="1:42" x14ac:dyDescent="0.35">
      <c r="A55" s="247"/>
      <c r="B55" s="248"/>
      <c r="C55" s="248"/>
      <c r="D55" s="248"/>
      <c r="E55" s="249"/>
      <c r="F55" s="57"/>
      <c r="G55" s="45" t="s">
        <v>31</v>
      </c>
      <c r="H55" s="58"/>
      <c r="I55" s="55" t="s">
        <v>29</v>
      </c>
      <c r="J55" s="33">
        <f>F55*H55</f>
        <v>0</v>
      </c>
      <c r="K55" s="167"/>
      <c r="L55" s="196"/>
      <c r="M55" s="194" t="s">
        <v>31</v>
      </c>
      <c r="N55" s="197"/>
      <c r="O55" s="55" t="s">
        <v>29</v>
      </c>
      <c r="P55" s="33">
        <f>L55*N55</f>
        <v>0</v>
      </c>
      <c r="Q55" s="59"/>
      <c r="R55" s="59"/>
      <c r="S55" s="106"/>
      <c r="T55" s="45" t="str">
        <f t="shared" ref="T55:T56" si="19">M55</f>
        <v>stk.</v>
      </c>
      <c r="U55" s="102"/>
      <c r="V55" s="55" t="s">
        <v>29</v>
      </c>
      <c r="W55" s="33">
        <f>S55*U55</f>
        <v>0</v>
      </c>
      <c r="X55" s="137"/>
      <c r="Y55" s="137"/>
      <c r="Z55" s="45" t="s">
        <v>31</v>
      </c>
      <c r="AA55" s="137"/>
      <c r="AB55" s="55" t="s">
        <v>29</v>
      </c>
      <c r="AC55" s="33">
        <f>Y55*AA55</f>
        <v>0</v>
      </c>
      <c r="AD55" s="102"/>
      <c r="AE55" s="37"/>
      <c r="AF55" s="37"/>
      <c r="AG55" s="145" t="str">
        <f t="shared" ref="AG55:AG56" si="20">Z55</f>
        <v>stk.</v>
      </c>
      <c r="AH55" s="102"/>
      <c r="AI55" s="55" t="s">
        <v>29</v>
      </c>
      <c r="AJ55" s="33">
        <f>AF55*AH55</f>
        <v>0</v>
      </c>
      <c r="AK55" s="137"/>
      <c r="AL55" s="137"/>
      <c r="AM55" s="45" t="s">
        <v>31</v>
      </c>
      <c r="AN55" s="137"/>
      <c r="AO55" s="55" t="s">
        <v>29</v>
      </c>
      <c r="AP55" s="33">
        <f>AL55*AN55</f>
        <v>0</v>
      </c>
    </row>
    <row r="56" spans="1:42" ht="16" thickBot="1" x14ac:dyDescent="0.4">
      <c r="A56" s="238"/>
      <c r="B56" s="239"/>
      <c r="C56" s="239"/>
      <c r="D56" s="239"/>
      <c r="E56" s="240"/>
      <c r="F56" s="60"/>
      <c r="G56" s="49" t="s">
        <v>31</v>
      </c>
      <c r="H56" s="61"/>
      <c r="I56" s="63" t="s">
        <v>29</v>
      </c>
      <c r="J56" s="40">
        <f>F56*H56</f>
        <v>0</v>
      </c>
      <c r="K56" s="198"/>
      <c r="L56" s="199"/>
      <c r="M56" s="200" t="s">
        <v>31</v>
      </c>
      <c r="N56" s="201"/>
      <c r="O56" s="63" t="s">
        <v>29</v>
      </c>
      <c r="P56" s="40">
        <f>L56*N56</f>
        <v>0</v>
      </c>
      <c r="Q56" s="62"/>
      <c r="R56" s="62"/>
      <c r="S56" s="108"/>
      <c r="T56" s="109" t="str">
        <f t="shared" si="19"/>
        <v>stk.</v>
      </c>
      <c r="U56" s="103"/>
      <c r="V56" s="63" t="s">
        <v>29</v>
      </c>
      <c r="W56" s="40">
        <f>S56*U56</f>
        <v>0</v>
      </c>
      <c r="X56" s="137"/>
      <c r="Y56" s="137"/>
      <c r="Z56" s="49" t="s">
        <v>31</v>
      </c>
      <c r="AA56" s="217"/>
      <c r="AB56" s="218" t="s">
        <v>29</v>
      </c>
      <c r="AC56" s="213">
        <f>Y56*AA56</f>
        <v>0</v>
      </c>
      <c r="AD56" s="103"/>
      <c r="AE56" s="41"/>
      <c r="AF56" s="41"/>
      <c r="AG56" s="216" t="str">
        <f t="shared" si="20"/>
        <v>stk.</v>
      </c>
      <c r="AH56" s="103"/>
      <c r="AI56" s="63" t="s">
        <v>29</v>
      </c>
      <c r="AJ56" s="40">
        <f>AF56*AH56</f>
        <v>0</v>
      </c>
      <c r="AK56" s="137"/>
      <c r="AL56" s="137"/>
      <c r="AM56" s="49" t="s">
        <v>31</v>
      </c>
      <c r="AN56" s="137"/>
      <c r="AO56" s="63" t="s">
        <v>29</v>
      </c>
      <c r="AP56" s="40">
        <f>AL56*AN56</f>
        <v>0</v>
      </c>
    </row>
    <row r="57" spans="1:42" ht="16.5" customHeight="1" thickBot="1" x14ac:dyDescent="0.4">
      <c r="A57" s="295" t="s">
        <v>14</v>
      </c>
      <c r="B57" s="296"/>
      <c r="C57" s="296"/>
      <c r="D57" s="296"/>
      <c r="E57" s="296"/>
      <c r="F57" s="296"/>
      <c r="G57" s="296"/>
      <c r="H57" s="296"/>
      <c r="I57" s="296"/>
      <c r="J57" s="296"/>
      <c r="K57" s="295" t="s">
        <v>14</v>
      </c>
      <c r="L57" s="296"/>
      <c r="M57" s="296"/>
      <c r="N57" s="296"/>
      <c r="O57" s="296"/>
      <c r="P57" s="309"/>
      <c r="Q57" s="295" t="s">
        <v>14</v>
      </c>
      <c r="R57" s="296"/>
      <c r="S57" s="296"/>
      <c r="T57" s="296"/>
      <c r="U57" s="296"/>
      <c r="V57" s="296"/>
      <c r="W57" s="309"/>
      <c r="X57" s="295" t="s">
        <v>14</v>
      </c>
      <c r="Y57" s="296"/>
      <c r="Z57" s="296"/>
      <c r="AA57" s="296"/>
      <c r="AB57" s="296"/>
      <c r="AC57" s="309"/>
      <c r="AD57" s="295" t="s">
        <v>14</v>
      </c>
      <c r="AE57" s="296"/>
      <c r="AF57" s="296"/>
      <c r="AG57" s="296"/>
      <c r="AH57" s="296"/>
      <c r="AI57" s="296"/>
      <c r="AJ57" s="309"/>
      <c r="AK57" s="295" t="s">
        <v>14</v>
      </c>
      <c r="AL57" s="296"/>
      <c r="AM57" s="296"/>
      <c r="AN57" s="296"/>
      <c r="AO57" s="296"/>
      <c r="AP57" s="309"/>
    </row>
    <row r="58" spans="1:42" ht="16" thickBot="1" x14ac:dyDescent="0.4">
      <c r="A58" s="284" t="s">
        <v>43</v>
      </c>
      <c r="B58" s="285"/>
      <c r="C58" s="285"/>
      <c r="D58" s="285"/>
      <c r="E58" s="285"/>
      <c r="F58" s="285"/>
      <c r="G58" s="285"/>
      <c r="H58" s="286"/>
      <c r="I58" s="226" t="s">
        <v>48</v>
      </c>
      <c r="J58" s="297">
        <f>SUM(J60:J62)</f>
        <v>0</v>
      </c>
      <c r="K58" s="320"/>
      <c r="L58" s="321"/>
      <c r="M58" s="321"/>
      <c r="N58" s="321"/>
      <c r="O58" s="321"/>
      <c r="P58" s="321"/>
      <c r="Q58" s="321"/>
      <c r="R58" s="321"/>
      <c r="S58" s="321"/>
      <c r="T58" s="321"/>
      <c r="U58" s="321"/>
      <c r="V58" s="321"/>
      <c r="W58" s="321"/>
      <c r="X58" s="321"/>
      <c r="Y58" s="321"/>
      <c r="Z58" s="321"/>
      <c r="AA58" s="321"/>
      <c r="AB58" s="321"/>
      <c r="AC58" s="321"/>
      <c r="AD58" s="321"/>
      <c r="AE58" s="321"/>
      <c r="AF58" s="321"/>
      <c r="AG58" s="321"/>
      <c r="AH58" s="321"/>
      <c r="AI58" s="321"/>
      <c r="AJ58" s="321"/>
      <c r="AK58" s="321"/>
      <c r="AL58" s="321"/>
      <c r="AM58" s="321"/>
      <c r="AN58" s="321"/>
      <c r="AO58" s="321"/>
      <c r="AP58" s="322"/>
    </row>
    <row r="59" spans="1:42" ht="31.5" thickBot="1" x14ac:dyDescent="0.4">
      <c r="A59" s="272" t="s">
        <v>25</v>
      </c>
      <c r="B59" s="273"/>
      <c r="C59" s="273"/>
      <c r="D59" s="273"/>
      <c r="E59" s="274"/>
      <c r="F59" s="241" t="s">
        <v>24</v>
      </c>
      <c r="G59" s="242"/>
      <c r="H59" s="243"/>
      <c r="I59" s="290"/>
      <c r="J59" s="298"/>
      <c r="K59" s="18" t="s">
        <v>25</v>
      </c>
      <c r="L59" s="241" t="s">
        <v>24</v>
      </c>
      <c r="M59" s="242"/>
      <c r="N59" s="243"/>
      <c r="O59" s="89" t="s">
        <v>48</v>
      </c>
      <c r="P59" s="20">
        <f>SUM(P60:P62)</f>
        <v>0</v>
      </c>
      <c r="Q59" s="83" t="s">
        <v>41</v>
      </c>
      <c r="R59" s="52" t="s">
        <v>27</v>
      </c>
      <c r="S59" s="241" t="s">
        <v>24</v>
      </c>
      <c r="T59" s="242"/>
      <c r="U59" s="243"/>
      <c r="V59" s="89" t="s">
        <v>48</v>
      </c>
      <c r="W59" s="82">
        <f>SUM(W60:W62)</f>
        <v>0</v>
      </c>
      <c r="X59" s="18" t="s">
        <v>25</v>
      </c>
      <c r="Y59" s="241" t="s">
        <v>24</v>
      </c>
      <c r="Z59" s="242"/>
      <c r="AA59" s="243"/>
      <c r="AB59" s="89" t="s">
        <v>48</v>
      </c>
      <c r="AC59" s="43">
        <f>SUM(AC60:AC62)</f>
        <v>0</v>
      </c>
      <c r="AD59" s="83" t="s">
        <v>71</v>
      </c>
      <c r="AE59" s="120" t="s">
        <v>27</v>
      </c>
      <c r="AF59" s="241" t="s">
        <v>24</v>
      </c>
      <c r="AG59" s="242"/>
      <c r="AH59" s="243"/>
      <c r="AI59" s="89" t="s">
        <v>48</v>
      </c>
      <c r="AJ59" s="82">
        <f>SUM(AJ60:AJ62)</f>
        <v>0</v>
      </c>
      <c r="AK59" s="18" t="s">
        <v>25</v>
      </c>
      <c r="AL59" s="241" t="s">
        <v>24</v>
      </c>
      <c r="AM59" s="242"/>
      <c r="AN59" s="243"/>
      <c r="AO59" s="89" t="s">
        <v>48</v>
      </c>
      <c r="AP59" s="43">
        <f>SUM(AP60:AP62)</f>
        <v>0</v>
      </c>
    </row>
    <row r="60" spans="1:42" x14ac:dyDescent="0.35">
      <c r="A60" s="244"/>
      <c r="B60" s="245"/>
      <c r="C60" s="245"/>
      <c r="D60" s="245"/>
      <c r="E60" s="246"/>
      <c r="F60" s="53"/>
      <c r="G60" s="45" t="s">
        <v>31</v>
      </c>
      <c r="H60" s="54"/>
      <c r="I60" s="55" t="s">
        <v>29</v>
      </c>
      <c r="J60" s="33">
        <f>F60*H60</f>
        <v>0</v>
      </c>
      <c r="K60" s="192"/>
      <c r="L60" s="193"/>
      <c r="M60" s="194" t="s">
        <v>31</v>
      </c>
      <c r="N60" s="195"/>
      <c r="O60" s="55" t="s">
        <v>29</v>
      </c>
      <c r="P60" s="23">
        <f>L60*N60</f>
        <v>0</v>
      </c>
      <c r="Q60" s="87"/>
      <c r="R60" s="56"/>
      <c r="S60" s="96"/>
      <c r="T60" s="45" t="s">
        <v>31</v>
      </c>
      <c r="U60" s="107"/>
      <c r="V60" s="55" t="s">
        <v>29</v>
      </c>
      <c r="W60" s="33">
        <f>S60*U60</f>
        <v>0</v>
      </c>
      <c r="X60" s="137"/>
      <c r="Y60" s="137"/>
      <c r="Z60" s="49" t="s">
        <v>31</v>
      </c>
      <c r="AA60" s="137"/>
      <c r="AB60" s="55" t="s">
        <v>29</v>
      </c>
      <c r="AC60" s="33">
        <f>Y60*AA60</f>
        <v>0</v>
      </c>
      <c r="AD60" s="87"/>
      <c r="AE60" s="56"/>
      <c r="AF60" s="96"/>
      <c r="AG60" s="45" t="s">
        <v>31</v>
      </c>
      <c r="AH60" s="107"/>
      <c r="AI60" s="55" t="s">
        <v>29</v>
      </c>
      <c r="AJ60" s="33">
        <f>AF60*AH60</f>
        <v>0</v>
      </c>
      <c r="AK60" s="137"/>
      <c r="AL60" s="137"/>
      <c r="AM60" s="49" t="s">
        <v>31</v>
      </c>
      <c r="AN60" s="137"/>
      <c r="AO60" s="55" t="s">
        <v>29</v>
      </c>
      <c r="AP60" s="33">
        <f>AL60*AN60</f>
        <v>0</v>
      </c>
    </row>
    <row r="61" spans="1:42" x14ac:dyDescent="0.35">
      <c r="A61" s="247"/>
      <c r="B61" s="248"/>
      <c r="C61" s="248"/>
      <c r="D61" s="248"/>
      <c r="E61" s="249"/>
      <c r="F61" s="57"/>
      <c r="G61" s="45" t="s">
        <v>31</v>
      </c>
      <c r="H61" s="58"/>
      <c r="I61" s="55" t="s">
        <v>29</v>
      </c>
      <c r="J61" s="33">
        <f>F61*H61</f>
        <v>0</v>
      </c>
      <c r="K61" s="167"/>
      <c r="L61" s="196"/>
      <c r="M61" s="194" t="s">
        <v>31</v>
      </c>
      <c r="N61" s="197"/>
      <c r="O61" s="55" t="s">
        <v>29</v>
      </c>
      <c r="P61" s="23">
        <f>L61*N61</f>
        <v>0</v>
      </c>
      <c r="Q61" s="87"/>
      <c r="R61" s="59"/>
      <c r="S61" s="99"/>
      <c r="T61" s="45" t="s">
        <v>31</v>
      </c>
      <c r="U61" s="102"/>
      <c r="V61" s="55" t="s">
        <v>29</v>
      </c>
      <c r="W61" s="33">
        <f>S61*U61</f>
        <v>0</v>
      </c>
      <c r="X61" s="137"/>
      <c r="Y61" s="137"/>
      <c r="Z61" s="49" t="s">
        <v>31</v>
      </c>
      <c r="AA61" s="137"/>
      <c r="AB61" s="55" t="s">
        <v>29</v>
      </c>
      <c r="AC61" s="33">
        <f>Y61*AA61</f>
        <v>0</v>
      </c>
      <c r="AD61" s="87"/>
      <c r="AE61" s="59"/>
      <c r="AF61" s="99"/>
      <c r="AG61" s="45" t="s">
        <v>31</v>
      </c>
      <c r="AH61" s="102"/>
      <c r="AI61" s="55" t="s">
        <v>29</v>
      </c>
      <c r="AJ61" s="33">
        <f>AF61*AH61</f>
        <v>0</v>
      </c>
      <c r="AK61" s="137"/>
      <c r="AL61" s="137"/>
      <c r="AM61" s="49" t="s">
        <v>31</v>
      </c>
      <c r="AN61" s="137"/>
      <c r="AO61" s="55" t="s">
        <v>29</v>
      </c>
      <c r="AP61" s="33">
        <f>AL61*AN61</f>
        <v>0</v>
      </c>
    </row>
    <row r="62" spans="1:42" ht="16" thickBot="1" x14ac:dyDescent="0.4">
      <c r="A62" s="238"/>
      <c r="B62" s="239"/>
      <c r="C62" s="239"/>
      <c r="D62" s="239"/>
      <c r="E62" s="240"/>
      <c r="F62" s="60"/>
      <c r="G62" s="49" t="s">
        <v>31</v>
      </c>
      <c r="H62" s="61"/>
      <c r="I62" s="63" t="s">
        <v>29</v>
      </c>
      <c r="J62" s="40">
        <f>F62*H62</f>
        <v>0</v>
      </c>
      <c r="K62" s="198"/>
      <c r="L62" s="199"/>
      <c r="M62" s="200" t="s">
        <v>31</v>
      </c>
      <c r="N62" s="201"/>
      <c r="O62" s="63" t="s">
        <v>29</v>
      </c>
      <c r="P62" s="31">
        <f>L62*N62</f>
        <v>0</v>
      </c>
      <c r="Q62" s="88"/>
      <c r="R62" s="62"/>
      <c r="S62" s="100"/>
      <c r="T62" s="49" t="s">
        <v>31</v>
      </c>
      <c r="U62" s="122"/>
      <c r="V62" s="63" t="s">
        <v>29</v>
      </c>
      <c r="W62" s="40">
        <f>S62*U62</f>
        <v>0</v>
      </c>
      <c r="X62" s="137"/>
      <c r="Y62" s="137"/>
      <c r="Z62" s="49" t="s">
        <v>31</v>
      </c>
      <c r="AA62" s="137"/>
      <c r="AB62" s="63" t="s">
        <v>29</v>
      </c>
      <c r="AC62" s="40">
        <f>Y62*AA62</f>
        <v>0</v>
      </c>
      <c r="AD62" s="88"/>
      <c r="AE62" s="62"/>
      <c r="AF62" s="100"/>
      <c r="AG62" s="49" t="s">
        <v>31</v>
      </c>
      <c r="AH62" s="122"/>
      <c r="AI62" s="63" t="s">
        <v>29</v>
      </c>
      <c r="AJ62" s="40">
        <f>AF62*AH62</f>
        <v>0</v>
      </c>
      <c r="AK62" s="137"/>
      <c r="AL62" s="137"/>
      <c r="AM62" s="49" t="s">
        <v>31</v>
      </c>
      <c r="AN62" s="137"/>
      <c r="AO62" s="63" t="s">
        <v>29</v>
      </c>
      <c r="AP62" s="40">
        <f>AL62*AN62</f>
        <v>0</v>
      </c>
    </row>
    <row r="63" spans="1:42" ht="16" thickBot="1" x14ac:dyDescent="0.4">
      <c r="A63" s="310" t="s">
        <v>81</v>
      </c>
      <c r="B63" s="311"/>
      <c r="C63" s="311"/>
      <c r="D63" s="311"/>
      <c r="E63" s="311"/>
      <c r="F63" s="311"/>
      <c r="G63" s="311"/>
      <c r="H63" s="311"/>
      <c r="I63" s="311"/>
      <c r="J63" s="312"/>
      <c r="K63" s="310" t="s">
        <v>15</v>
      </c>
      <c r="L63" s="311"/>
      <c r="M63" s="311"/>
      <c r="N63" s="311"/>
      <c r="O63" s="311"/>
      <c r="P63" s="312"/>
      <c r="Q63" s="313" t="s">
        <v>15</v>
      </c>
      <c r="R63" s="314"/>
      <c r="S63" s="314"/>
      <c r="T63" s="314"/>
      <c r="U63" s="314"/>
      <c r="V63" s="314"/>
      <c r="W63" s="315"/>
      <c r="X63" s="295" t="s">
        <v>15</v>
      </c>
      <c r="Y63" s="296"/>
      <c r="Z63" s="296"/>
      <c r="AA63" s="296"/>
      <c r="AB63" s="296"/>
      <c r="AC63" s="296"/>
      <c r="AD63" s="313" t="s">
        <v>15</v>
      </c>
      <c r="AE63" s="314"/>
      <c r="AF63" s="314"/>
      <c r="AG63" s="314"/>
      <c r="AH63" s="314"/>
      <c r="AI63" s="314"/>
      <c r="AJ63" s="315"/>
      <c r="AK63" s="295" t="s">
        <v>15</v>
      </c>
      <c r="AL63" s="296"/>
      <c r="AM63" s="296"/>
      <c r="AN63" s="296"/>
      <c r="AO63" s="296"/>
      <c r="AP63" s="296"/>
    </row>
    <row r="64" spans="1:42" ht="16" customHeight="1" thickBot="1" x14ac:dyDescent="0.4">
      <c r="A64" s="284" t="s">
        <v>44</v>
      </c>
      <c r="B64" s="285"/>
      <c r="C64" s="285"/>
      <c r="D64" s="285"/>
      <c r="E64" s="285"/>
      <c r="F64" s="285"/>
      <c r="G64" s="285"/>
      <c r="H64" s="286"/>
      <c r="I64" s="226" t="s">
        <v>49</v>
      </c>
      <c r="J64" s="297">
        <f>SUM(J66:J68)</f>
        <v>0</v>
      </c>
      <c r="K64" s="320"/>
      <c r="L64" s="321"/>
      <c r="M64" s="321"/>
      <c r="N64" s="321"/>
      <c r="O64" s="321"/>
      <c r="P64" s="321"/>
      <c r="Q64" s="321"/>
      <c r="R64" s="321"/>
      <c r="S64" s="321"/>
      <c r="T64" s="321"/>
      <c r="U64" s="321"/>
      <c r="V64" s="321"/>
      <c r="W64" s="321"/>
      <c r="X64" s="321"/>
      <c r="Y64" s="321"/>
      <c r="Z64" s="321"/>
      <c r="AA64" s="321"/>
      <c r="AB64" s="321"/>
      <c r="AC64" s="321"/>
      <c r="AD64" s="321"/>
      <c r="AE64" s="321"/>
      <c r="AF64" s="321"/>
      <c r="AG64" s="321"/>
      <c r="AH64" s="321"/>
      <c r="AI64" s="321"/>
      <c r="AJ64" s="321"/>
      <c r="AK64" s="321"/>
      <c r="AL64" s="321"/>
      <c r="AM64" s="321"/>
      <c r="AN64" s="321"/>
      <c r="AO64" s="321"/>
      <c r="AP64" s="322"/>
    </row>
    <row r="65" spans="1:42" ht="31.5" thickBot="1" x14ac:dyDescent="0.4">
      <c r="A65" s="250" t="s">
        <v>25</v>
      </c>
      <c r="B65" s="251"/>
      <c r="C65" s="251"/>
      <c r="D65" s="251"/>
      <c r="E65" s="283"/>
      <c r="F65" s="241" t="s">
        <v>24</v>
      </c>
      <c r="G65" s="242"/>
      <c r="H65" s="243"/>
      <c r="I65" s="290"/>
      <c r="J65" s="298"/>
      <c r="K65" s="18" t="s">
        <v>25</v>
      </c>
      <c r="L65" s="241" t="s">
        <v>24</v>
      </c>
      <c r="M65" s="242"/>
      <c r="N65" s="243"/>
      <c r="O65" s="89" t="s">
        <v>49</v>
      </c>
      <c r="P65" s="43">
        <f>SUM(P66:P68)</f>
        <v>0</v>
      </c>
      <c r="Q65" s="86" t="s">
        <v>41</v>
      </c>
      <c r="R65" s="104" t="s">
        <v>27</v>
      </c>
      <c r="S65" s="334" t="s">
        <v>24</v>
      </c>
      <c r="T65" s="242"/>
      <c r="U65" s="243"/>
      <c r="V65" s="89" t="s">
        <v>49</v>
      </c>
      <c r="W65" s="82">
        <f>SUM(W66:W68)</f>
        <v>0</v>
      </c>
      <c r="X65" s="18" t="s">
        <v>25</v>
      </c>
      <c r="Y65" s="241" t="s">
        <v>24</v>
      </c>
      <c r="Z65" s="242"/>
      <c r="AA65" s="243"/>
      <c r="AB65" s="89" t="s">
        <v>49</v>
      </c>
      <c r="AC65" s="43">
        <f>SUM(AC66:AC68)</f>
        <v>0</v>
      </c>
      <c r="AD65" s="83" t="s">
        <v>71</v>
      </c>
      <c r="AE65" s="104" t="s">
        <v>27</v>
      </c>
      <c r="AF65" s="334" t="s">
        <v>24</v>
      </c>
      <c r="AG65" s="242"/>
      <c r="AH65" s="243"/>
      <c r="AI65" s="89" t="s">
        <v>49</v>
      </c>
      <c r="AJ65" s="82">
        <f>SUM(AJ66:AJ68)</f>
        <v>0</v>
      </c>
      <c r="AK65" s="18" t="s">
        <v>25</v>
      </c>
      <c r="AL65" s="241" t="s">
        <v>24</v>
      </c>
      <c r="AM65" s="242"/>
      <c r="AN65" s="243"/>
      <c r="AO65" s="89" t="s">
        <v>49</v>
      </c>
      <c r="AP65" s="43">
        <f>SUM(AP66:AP68)</f>
        <v>0</v>
      </c>
    </row>
    <row r="66" spans="1:42" x14ac:dyDescent="0.35">
      <c r="A66" s="299"/>
      <c r="B66" s="300"/>
      <c r="C66" s="300"/>
      <c r="D66" s="300"/>
      <c r="E66" s="301"/>
      <c r="F66" s="53"/>
      <c r="G66" s="45" t="s">
        <v>31</v>
      </c>
      <c r="H66" s="54"/>
      <c r="I66" s="55" t="s">
        <v>29</v>
      </c>
      <c r="J66" s="33">
        <f>F66*H66</f>
        <v>0</v>
      </c>
      <c r="K66" s="192"/>
      <c r="L66" s="202"/>
      <c r="M66" s="194" t="s">
        <v>31</v>
      </c>
      <c r="N66" s="202"/>
      <c r="O66" s="55" t="s">
        <v>29</v>
      </c>
      <c r="P66" s="23">
        <f>L66*N66</f>
        <v>0</v>
      </c>
      <c r="Q66" s="34"/>
      <c r="R66" s="34"/>
      <c r="S66" s="105"/>
      <c r="T66" s="45" t="s">
        <v>31</v>
      </c>
      <c r="U66" s="87"/>
      <c r="V66" s="112" t="s">
        <v>29</v>
      </c>
      <c r="W66" s="113">
        <f>S66*U66</f>
        <v>0</v>
      </c>
      <c r="X66" s="137"/>
      <c r="Y66" s="112"/>
      <c r="Z66" s="45" t="s">
        <v>31</v>
      </c>
      <c r="AA66" s="112"/>
      <c r="AB66" s="112" t="s">
        <v>29</v>
      </c>
      <c r="AC66" s="113">
        <f>Y66*AA66</f>
        <v>0</v>
      </c>
      <c r="AD66" s="34"/>
      <c r="AE66" s="34"/>
      <c r="AF66" s="105"/>
      <c r="AG66" s="45" t="s">
        <v>31</v>
      </c>
      <c r="AH66" s="87"/>
      <c r="AI66" s="112" t="s">
        <v>29</v>
      </c>
      <c r="AJ66" s="113">
        <f>AF66*AH66</f>
        <v>0</v>
      </c>
      <c r="AK66" s="137"/>
      <c r="AL66" s="112"/>
      <c r="AM66" s="45" t="s">
        <v>31</v>
      </c>
      <c r="AN66" s="112"/>
      <c r="AO66" s="112" t="s">
        <v>29</v>
      </c>
      <c r="AP66" s="113">
        <f>AL66*AN66</f>
        <v>0</v>
      </c>
    </row>
    <row r="67" spans="1:42" x14ac:dyDescent="0.35">
      <c r="A67" s="302"/>
      <c r="B67" s="303"/>
      <c r="C67" s="303"/>
      <c r="D67" s="303"/>
      <c r="E67" s="304"/>
      <c r="F67" s="57"/>
      <c r="G67" s="45" t="s">
        <v>31</v>
      </c>
      <c r="H67" s="58"/>
      <c r="I67" s="55" t="s">
        <v>29</v>
      </c>
      <c r="J67" s="33">
        <f>F67*H67</f>
        <v>0</v>
      </c>
      <c r="K67" s="167"/>
      <c r="L67" s="162"/>
      <c r="M67" s="194" t="s">
        <v>31</v>
      </c>
      <c r="N67" s="162"/>
      <c r="O67" s="55" t="s">
        <v>29</v>
      </c>
      <c r="P67" s="23">
        <f t="shared" ref="P67:P68" si="21">L67*N67</f>
        <v>0</v>
      </c>
      <c r="Q67" s="37"/>
      <c r="R67" s="37"/>
      <c r="S67" s="105"/>
      <c r="T67" s="45" t="s">
        <v>31</v>
      </c>
      <c r="U67" s="87"/>
      <c r="V67" s="112" t="s">
        <v>29</v>
      </c>
      <c r="W67" s="114">
        <f>S67*U67</f>
        <v>0</v>
      </c>
      <c r="X67" s="137"/>
      <c r="Y67" s="137"/>
      <c r="Z67" s="45" t="s">
        <v>31</v>
      </c>
      <c r="AA67" s="137"/>
      <c r="AB67" s="112" t="s">
        <v>29</v>
      </c>
      <c r="AC67" s="114">
        <f>Y67*AA67</f>
        <v>0</v>
      </c>
      <c r="AD67" s="37"/>
      <c r="AE67" s="37"/>
      <c r="AF67" s="105"/>
      <c r="AG67" s="45" t="s">
        <v>31</v>
      </c>
      <c r="AH67" s="87"/>
      <c r="AI67" s="112" t="s">
        <v>29</v>
      </c>
      <c r="AJ67" s="114">
        <f>AF67*AH67</f>
        <v>0</v>
      </c>
      <c r="AK67" s="137"/>
      <c r="AL67" s="137"/>
      <c r="AM67" s="45" t="s">
        <v>31</v>
      </c>
      <c r="AN67" s="137"/>
      <c r="AO67" s="112" t="s">
        <v>29</v>
      </c>
      <c r="AP67" s="114">
        <f>AL67*AN67</f>
        <v>0</v>
      </c>
    </row>
    <row r="68" spans="1:42" ht="16" thickBot="1" x14ac:dyDescent="0.4">
      <c r="A68" s="238"/>
      <c r="B68" s="239"/>
      <c r="C68" s="239"/>
      <c r="D68" s="239"/>
      <c r="E68" s="240"/>
      <c r="F68" s="60"/>
      <c r="G68" s="45" t="s">
        <v>31</v>
      </c>
      <c r="H68" s="61"/>
      <c r="I68" s="63" t="s">
        <v>29</v>
      </c>
      <c r="J68" s="40">
        <f>F68*H68</f>
        <v>0</v>
      </c>
      <c r="K68" s="168"/>
      <c r="L68" s="203"/>
      <c r="M68" s="194" t="s">
        <v>31</v>
      </c>
      <c r="N68" s="203"/>
      <c r="O68" s="55" t="s">
        <v>29</v>
      </c>
      <c r="P68" s="23">
        <f t="shared" si="21"/>
        <v>0</v>
      </c>
      <c r="Q68" s="41"/>
      <c r="R68" s="41"/>
      <c r="S68" s="105"/>
      <c r="T68" s="45" t="s">
        <v>31</v>
      </c>
      <c r="U68" s="87"/>
      <c r="V68" s="112" t="s">
        <v>29</v>
      </c>
      <c r="W68" s="115">
        <f>S68*U68</f>
        <v>0</v>
      </c>
      <c r="X68" s="137"/>
      <c r="Y68" s="137"/>
      <c r="Z68" s="45" t="s">
        <v>31</v>
      </c>
      <c r="AA68" s="137"/>
      <c r="AB68" s="112" t="s">
        <v>29</v>
      </c>
      <c r="AC68" s="115">
        <f>Y68*AA68</f>
        <v>0</v>
      </c>
      <c r="AD68" s="41"/>
      <c r="AE68" s="41"/>
      <c r="AF68" s="105"/>
      <c r="AG68" s="45" t="s">
        <v>31</v>
      </c>
      <c r="AH68" s="87"/>
      <c r="AI68" s="112" t="s">
        <v>29</v>
      </c>
      <c r="AJ68" s="115">
        <f>AF68*AH68</f>
        <v>0</v>
      </c>
      <c r="AK68" s="137"/>
      <c r="AL68" s="137"/>
      <c r="AM68" s="45" t="s">
        <v>31</v>
      </c>
      <c r="AN68" s="137"/>
      <c r="AO68" s="112" t="s">
        <v>29</v>
      </c>
      <c r="AP68" s="115">
        <f>AL68*AN68</f>
        <v>0</v>
      </c>
    </row>
    <row r="69" spans="1:42" ht="16" thickBot="1" x14ac:dyDescent="0.4">
      <c r="A69" s="313" t="s">
        <v>82</v>
      </c>
      <c r="B69" s="314"/>
      <c r="C69" s="314"/>
      <c r="D69" s="314"/>
      <c r="E69" s="314"/>
      <c r="F69" s="314"/>
      <c r="G69" s="314"/>
      <c r="H69" s="314"/>
      <c r="I69" s="314"/>
      <c r="J69" s="315"/>
      <c r="K69" s="313" t="s">
        <v>28</v>
      </c>
      <c r="L69" s="314"/>
      <c r="M69" s="314"/>
      <c r="N69" s="314"/>
      <c r="O69" s="314"/>
      <c r="P69" s="316"/>
      <c r="Q69" s="295" t="s">
        <v>28</v>
      </c>
      <c r="R69" s="296"/>
      <c r="S69" s="296"/>
      <c r="T69" s="296"/>
      <c r="U69" s="296"/>
      <c r="V69" s="296"/>
      <c r="W69" s="309"/>
      <c r="X69" s="383" t="s">
        <v>28</v>
      </c>
      <c r="Y69" s="384"/>
      <c r="Z69" s="384"/>
      <c r="AA69" s="384"/>
      <c r="AB69" s="384"/>
      <c r="AC69" s="384"/>
      <c r="AD69" s="295" t="s">
        <v>28</v>
      </c>
      <c r="AE69" s="296"/>
      <c r="AF69" s="296"/>
      <c r="AG69" s="296"/>
      <c r="AH69" s="296"/>
      <c r="AI69" s="296"/>
      <c r="AJ69" s="309"/>
      <c r="AK69" s="383" t="s">
        <v>28</v>
      </c>
      <c r="AL69" s="384"/>
      <c r="AM69" s="384"/>
      <c r="AN69" s="384"/>
      <c r="AO69" s="384"/>
      <c r="AP69" s="384"/>
    </row>
    <row r="70" spans="1:42" ht="16" customHeight="1" thickBot="1" x14ac:dyDescent="0.4">
      <c r="A70" s="284" t="s">
        <v>45</v>
      </c>
      <c r="B70" s="285"/>
      <c r="C70" s="285"/>
      <c r="D70" s="285"/>
      <c r="E70" s="285"/>
      <c r="F70" s="285"/>
      <c r="G70" s="285"/>
      <c r="H70" s="286"/>
      <c r="I70" s="226" t="s">
        <v>50</v>
      </c>
      <c r="J70" s="228">
        <f>SUM(J72:J74)</f>
        <v>0</v>
      </c>
      <c r="K70" s="241"/>
      <c r="L70" s="242"/>
      <c r="M70" s="242"/>
      <c r="N70" s="242"/>
      <c r="O70" s="242"/>
      <c r="P70" s="242"/>
      <c r="Q70" s="242"/>
      <c r="R70" s="242"/>
      <c r="S70" s="242"/>
      <c r="T70" s="242"/>
      <c r="U70" s="242"/>
      <c r="V70" s="242"/>
      <c r="W70" s="242"/>
      <c r="X70" s="242"/>
      <c r="Y70" s="242"/>
      <c r="Z70" s="242"/>
      <c r="AA70" s="242"/>
      <c r="AB70" s="242"/>
      <c r="AC70" s="242"/>
      <c r="AD70" s="242"/>
      <c r="AE70" s="242"/>
      <c r="AF70" s="242"/>
      <c r="AG70" s="242"/>
      <c r="AH70" s="242"/>
      <c r="AI70" s="242"/>
      <c r="AJ70" s="242"/>
      <c r="AK70" s="242"/>
      <c r="AL70" s="242"/>
      <c r="AM70" s="242"/>
      <c r="AN70" s="242"/>
      <c r="AO70" s="242"/>
      <c r="AP70" s="243"/>
    </row>
    <row r="71" spans="1:42" ht="31.5" thickBot="1" x14ac:dyDescent="0.4">
      <c r="A71" s="272" t="s">
        <v>25</v>
      </c>
      <c r="B71" s="273"/>
      <c r="C71" s="273"/>
      <c r="D71" s="273"/>
      <c r="E71" s="274"/>
      <c r="F71" s="241" t="s">
        <v>24</v>
      </c>
      <c r="G71" s="242"/>
      <c r="H71" s="243"/>
      <c r="I71" s="290"/>
      <c r="J71" s="229"/>
      <c r="K71" s="51" t="s">
        <v>25</v>
      </c>
      <c r="L71" s="241" t="s">
        <v>24</v>
      </c>
      <c r="M71" s="242"/>
      <c r="N71" s="243"/>
      <c r="O71" s="47" t="s">
        <v>50</v>
      </c>
      <c r="P71" s="43">
        <f>SUM(P72:P74)</f>
        <v>0</v>
      </c>
      <c r="Q71" s="83" t="s">
        <v>41</v>
      </c>
      <c r="R71" s="52" t="s">
        <v>27</v>
      </c>
      <c r="S71" s="241" t="s">
        <v>24</v>
      </c>
      <c r="T71" s="242"/>
      <c r="U71" s="243"/>
      <c r="V71" s="47" t="s">
        <v>50</v>
      </c>
      <c r="W71" s="82">
        <f>SUM(W72:W74)</f>
        <v>0</v>
      </c>
      <c r="X71" s="18" t="s">
        <v>25</v>
      </c>
      <c r="Y71" s="241" t="s">
        <v>24</v>
      </c>
      <c r="Z71" s="242"/>
      <c r="AA71" s="243"/>
      <c r="AB71" s="84" t="s">
        <v>50</v>
      </c>
      <c r="AC71" s="43">
        <f>SUM(AC72:AC74)</f>
        <v>0</v>
      </c>
      <c r="AD71" s="83" t="s">
        <v>71</v>
      </c>
      <c r="AE71" s="120" t="s">
        <v>27</v>
      </c>
      <c r="AF71" s="241" t="s">
        <v>24</v>
      </c>
      <c r="AG71" s="242"/>
      <c r="AH71" s="243"/>
      <c r="AI71" s="121" t="s">
        <v>50</v>
      </c>
      <c r="AJ71" s="82">
        <f>SUM(AJ72:AJ74)</f>
        <v>0</v>
      </c>
      <c r="AK71" s="18" t="s">
        <v>25</v>
      </c>
      <c r="AL71" s="241" t="s">
        <v>24</v>
      </c>
      <c r="AM71" s="242"/>
      <c r="AN71" s="243"/>
      <c r="AO71" s="121" t="s">
        <v>50</v>
      </c>
      <c r="AP71" s="43">
        <f>SUM(AP72:AP74)</f>
        <v>0</v>
      </c>
    </row>
    <row r="72" spans="1:42" ht="16.5" customHeight="1" thickBot="1" x14ac:dyDescent="0.4">
      <c r="A72" s="244"/>
      <c r="B72" s="245"/>
      <c r="C72" s="245"/>
      <c r="D72" s="245"/>
      <c r="E72" s="246"/>
      <c r="F72" s="53"/>
      <c r="G72" s="45" t="s">
        <v>10</v>
      </c>
      <c r="H72" s="54"/>
      <c r="I72" s="64" t="s">
        <v>6</v>
      </c>
      <c r="J72" s="33">
        <f>F72*H72</f>
        <v>0</v>
      </c>
      <c r="K72" s="192"/>
      <c r="L72" s="202"/>
      <c r="M72" s="131" t="s">
        <v>10</v>
      </c>
      <c r="N72" s="202"/>
      <c r="O72" s="64" t="s">
        <v>6</v>
      </c>
      <c r="P72" s="33">
        <f>L72*N72</f>
        <v>0</v>
      </c>
      <c r="Q72" s="56"/>
      <c r="R72" s="34"/>
      <c r="S72" s="56"/>
      <c r="T72" s="45" t="s">
        <v>10</v>
      </c>
      <c r="U72" s="56"/>
      <c r="V72" s="116" t="s">
        <v>6</v>
      </c>
      <c r="W72" s="113">
        <f>S72*U72</f>
        <v>0</v>
      </c>
      <c r="X72" s="137"/>
      <c r="Y72" s="137"/>
      <c r="Z72" s="45" t="s">
        <v>10</v>
      </c>
      <c r="AA72" s="137"/>
      <c r="AB72" s="116" t="s">
        <v>6</v>
      </c>
      <c r="AC72" s="113">
        <f>Y72*AA72</f>
        <v>0</v>
      </c>
      <c r="AD72" s="56"/>
      <c r="AE72" s="34"/>
      <c r="AF72" s="56"/>
      <c r="AG72" s="45" t="s">
        <v>10</v>
      </c>
      <c r="AH72" s="56"/>
      <c r="AI72" s="116" t="s">
        <v>6</v>
      </c>
      <c r="AJ72" s="113">
        <f>AF72*AH72</f>
        <v>0</v>
      </c>
      <c r="AK72" s="137"/>
      <c r="AL72" s="112"/>
      <c r="AM72" s="45" t="s">
        <v>10</v>
      </c>
      <c r="AN72" s="137"/>
      <c r="AO72" s="116" t="s">
        <v>6</v>
      </c>
      <c r="AP72" s="113">
        <f>AL72*AN72</f>
        <v>0</v>
      </c>
    </row>
    <row r="73" spans="1:42" ht="16.5" customHeight="1" thickBot="1" x14ac:dyDescent="0.4">
      <c r="A73" s="247"/>
      <c r="B73" s="248"/>
      <c r="C73" s="248"/>
      <c r="D73" s="248"/>
      <c r="E73" s="249"/>
      <c r="F73" s="57"/>
      <c r="G73" s="45" t="s">
        <v>10</v>
      </c>
      <c r="H73" s="58"/>
      <c r="I73" s="48" t="s">
        <v>6</v>
      </c>
      <c r="J73" s="33">
        <f>F73*H73</f>
        <v>0</v>
      </c>
      <c r="K73" s="167"/>
      <c r="L73" s="162"/>
      <c r="M73" s="131" t="s">
        <v>10</v>
      </c>
      <c r="N73" s="162"/>
      <c r="O73" s="64" t="s">
        <v>6</v>
      </c>
      <c r="P73" s="33">
        <f t="shared" ref="P73:P74" si="22">L73*N73</f>
        <v>0</v>
      </c>
      <c r="Q73" s="59"/>
      <c r="R73" s="37"/>
      <c r="S73" s="59"/>
      <c r="T73" s="45" t="s">
        <v>10</v>
      </c>
      <c r="U73" s="59"/>
      <c r="V73" s="116" t="s">
        <v>6</v>
      </c>
      <c r="W73" s="114">
        <f>S73*U73</f>
        <v>0</v>
      </c>
      <c r="X73" s="137"/>
      <c r="Y73" s="137"/>
      <c r="Z73" s="45" t="s">
        <v>10</v>
      </c>
      <c r="AA73" s="137"/>
      <c r="AB73" s="116" t="s">
        <v>6</v>
      </c>
      <c r="AC73" s="114">
        <f>Y73*AA73</f>
        <v>0</v>
      </c>
      <c r="AD73" s="59"/>
      <c r="AE73" s="37"/>
      <c r="AF73" s="59"/>
      <c r="AG73" s="45" t="s">
        <v>10</v>
      </c>
      <c r="AH73" s="59"/>
      <c r="AI73" s="116" t="s">
        <v>6</v>
      </c>
      <c r="AJ73" s="114">
        <f>AF73*AH73</f>
        <v>0</v>
      </c>
      <c r="AK73" s="137"/>
      <c r="AL73" s="137"/>
      <c r="AM73" s="45" t="s">
        <v>10</v>
      </c>
      <c r="AN73" s="137"/>
      <c r="AO73" s="116" t="s">
        <v>6</v>
      </c>
      <c r="AP73" s="114">
        <f>AL73*AN73</f>
        <v>0</v>
      </c>
    </row>
    <row r="74" spans="1:42" ht="16.5" customHeight="1" thickBot="1" x14ac:dyDescent="0.4">
      <c r="A74" s="238"/>
      <c r="B74" s="239"/>
      <c r="C74" s="239"/>
      <c r="D74" s="239"/>
      <c r="E74" s="240"/>
      <c r="F74" s="60"/>
      <c r="G74" s="45" t="s">
        <v>10</v>
      </c>
      <c r="H74" s="61"/>
      <c r="I74" s="50" t="s">
        <v>6</v>
      </c>
      <c r="J74" s="40">
        <f>F74*H74</f>
        <v>0</v>
      </c>
      <c r="K74" s="168"/>
      <c r="L74" s="203"/>
      <c r="M74" s="131" t="s">
        <v>10</v>
      </c>
      <c r="N74" s="203"/>
      <c r="O74" s="64" t="s">
        <v>6</v>
      </c>
      <c r="P74" s="33">
        <f t="shared" si="22"/>
        <v>0</v>
      </c>
      <c r="Q74" s="62"/>
      <c r="R74" s="41"/>
      <c r="S74" s="62"/>
      <c r="T74" s="45" t="s">
        <v>10</v>
      </c>
      <c r="U74" s="62"/>
      <c r="V74" s="116" t="s">
        <v>6</v>
      </c>
      <c r="W74" s="115">
        <f>S74*U74</f>
        <v>0</v>
      </c>
      <c r="X74" s="137"/>
      <c r="Y74" s="137"/>
      <c r="Z74" s="45" t="s">
        <v>10</v>
      </c>
      <c r="AA74" s="137"/>
      <c r="AB74" s="116" t="s">
        <v>6</v>
      </c>
      <c r="AC74" s="115">
        <f>Y74*AA74</f>
        <v>0</v>
      </c>
      <c r="AD74" s="62"/>
      <c r="AE74" s="41"/>
      <c r="AF74" s="62"/>
      <c r="AG74" s="45" t="s">
        <v>10</v>
      </c>
      <c r="AH74" s="62"/>
      <c r="AI74" s="116" t="s">
        <v>6</v>
      </c>
      <c r="AJ74" s="115">
        <f>AF74*AH74</f>
        <v>0</v>
      </c>
      <c r="AK74" s="137"/>
      <c r="AL74" s="137"/>
      <c r="AM74" s="45" t="s">
        <v>10</v>
      </c>
      <c r="AN74" s="137"/>
      <c r="AO74" s="116" t="s">
        <v>6</v>
      </c>
      <c r="AP74" s="115">
        <f>AL74*AN74</f>
        <v>0</v>
      </c>
    </row>
    <row r="75" spans="1:42" ht="16.5" customHeight="1" thickBot="1" x14ac:dyDescent="0.4">
      <c r="A75" s="287" t="s">
        <v>83</v>
      </c>
      <c r="B75" s="288"/>
      <c r="C75" s="288"/>
      <c r="D75" s="288"/>
      <c r="E75" s="288"/>
      <c r="F75" s="288"/>
      <c r="G75" s="288"/>
      <c r="H75" s="288"/>
      <c r="I75" s="288"/>
      <c r="J75" s="288"/>
      <c r="K75" s="317" t="s">
        <v>16</v>
      </c>
      <c r="L75" s="317"/>
      <c r="M75" s="317"/>
      <c r="N75" s="317"/>
      <c r="O75" s="317"/>
      <c r="P75" s="317"/>
      <c r="Q75" s="317" t="s">
        <v>16</v>
      </c>
      <c r="R75" s="317"/>
      <c r="S75" s="317"/>
      <c r="T75" s="317"/>
      <c r="U75" s="317"/>
      <c r="V75" s="317"/>
      <c r="W75" s="117"/>
      <c r="X75" s="386" t="s">
        <v>16</v>
      </c>
      <c r="Y75" s="386"/>
      <c r="Z75" s="386"/>
      <c r="AA75" s="386"/>
      <c r="AB75" s="386"/>
      <c r="AC75" s="386"/>
      <c r="AD75" s="317" t="s">
        <v>16</v>
      </c>
      <c r="AE75" s="317"/>
      <c r="AF75" s="317"/>
      <c r="AG75" s="317"/>
      <c r="AH75" s="317"/>
      <c r="AI75" s="317"/>
      <c r="AJ75" s="117"/>
      <c r="AK75" s="385" t="s">
        <v>16</v>
      </c>
      <c r="AL75" s="385"/>
      <c r="AM75" s="385"/>
      <c r="AN75" s="385"/>
      <c r="AO75" s="385"/>
      <c r="AP75" s="385"/>
    </row>
    <row r="76" spans="1:42" ht="16.5" customHeight="1" thickBot="1" x14ac:dyDescent="0.4">
      <c r="A76" s="284" t="s">
        <v>65</v>
      </c>
      <c r="B76" s="285"/>
      <c r="C76" s="285"/>
      <c r="D76" s="285"/>
      <c r="E76" s="285"/>
      <c r="F76" s="285"/>
      <c r="G76" s="285"/>
      <c r="H76" s="286"/>
      <c r="I76" s="226" t="s">
        <v>51</v>
      </c>
      <c r="J76" s="228">
        <f>SUM(J78:J80)</f>
        <v>0</v>
      </c>
      <c r="K76" s="320"/>
      <c r="L76" s="321"/>
      <c r="M76" s="321"/>
      <c r="N76" s="321"/>
      <c r="O76" s="321"/>
      <c r="P76" s="321"/>
      <c r="Q76" s="321"/>
      <c r="R76" s="321"/>
      <c r="S76" s="321"/>
      <c r="T76" s="321"/>
      <c r="U76" s="321"/>
      <c r="V76" s="321"/>
      <c r="W76" s="321"/>
      <c r="X76" s="321"/>
      <c r="Y76" s="321"/>
      <c r="Z76" s="321"/>
      <c r="AA76" s="321"/>
      <c r="AB76" s="321"/>
      <c r="AC76" s="321"/>
      <c r="AD76" s="321"/>
      <c r="AE76" s="321"/>
      <c r="AF76" s="321"/>
      <c r="AG76" s="321"/>
      <c r="AH76" s="321"/>
      <c r="AI76" s="321"/>
      <c r="AJ76" s="321"/>
      <c r="AK76" s="321"/>
      <c r="AL76" s="321"/>
      <c r="AM76" s="321"/>
      <c r="AN76" s="321"/>
      <c r="AO76" s="321"/>
      <c r="AP76" s="322"/>
    </row>
    <row r="77" spans="1:42" ht="31.5" thickBot="1" x14ac:dyDescent="0.4">
      <c r="A77" s="272" t="s">
        <v>25</v>
      </c>
      <c r="B77" s="273"/>
      <c r="C77" s="273"/>
      <c r="D77" s="273"/>
      <c r="E77" s="274"/>
      <c r="F77" s="241" t="s">
        <v>24</v>
      </c>
      <c r="G77" s="242"/>
      <c r="H77" s="243"/>
      <c r="I77" s="290"/>
      <c r="J77" s="229"/>
      <c r="K77" s="51" t="str">
        <f>K71</f>
        <v>Beskrivelse</v>
      </c>
      <c r="L77" s="369" t="str">
        <f t="shared" ref="L77:Y77" si="23">L71</f>
        <v>Specifikation af udgift</v>
      </c>
      <c r="M77" s="370"/>
      <c r="N77" s="371"/>
      <c r="O77" s="51" t="s">
        <v>51</v>
      </c>
      <c r="P77" s="43">
        <f>SUM(P78:P80)</f>
        <v>0</v>
      </c>
      <c r="Q77" s="83" t="s">
        <v>41</v>
      </c>
      <c r="R77" s="51" t="s">
        <v>27</v>
      </c>
      <c r="S77" s="242" t="s">
        <v>24</v>
      </c>
      <c r="T77" s="242"/>
      <c r="U77" s="243"/>
      <c r="V77" s="51" t="s">
        <v>51</v>
      </c>
      <c r="W77" s="82">
        <f>SUM(W78:W80)</f>
        <v>0</v>
      </c>
      <c r="X77" s="18" t="s">
        <v>25</v>
      </c>
      <c r="Y77" s="369" t="str">
        <f t="shared" si="23"/>
        <v>Specifikation af udgift</v>
      </c>
      <c r="Z77" s="370"/>
      <c r="AA77" s="371"/>
      <c r="AB77" s="51" t="s">
        <v>51</v>
      </c>
      <c r="AC77" s="43">
        <f>SUM(AC78:AC80)</f>
        <v>0</v>
      </c>
      <c r="AD77" s="83" t="s">
        <v>71</v>
      </c>
      <c r="AE77" s="51" t="s">
        <v>27</v>
      </c>
      <c r="AF77" s="242" t="s">
        <v>24</v>
      </c>
      <c r="AG77" s="242"/>
      <c r="AH77" s="243"/>
      <c r="AI77" s="51" t="s">
        <v>51</v>
      </c>
      <c r="AJ77" s="82">
        <f>SUM(AJ78:AJ80)</f>
        <v>0</v>
      </c>
      <c r="AK77" s="18" t="s">
        <v>25</v>
      </c>
      <c r="AL77" s="369" t="str">
        <f t="shared" ref="AL77" si="24">AL71</f>
        <v>Specifikation af udgift</v>
      </c>
      <c r="AM77" s="370"/>
      <c r="AN77" s="371"/>
      <c r="AO77" s="51" t="s">
        <v>51</v>
      </c>
      <c r="AP77" s="43">
        <f>SUM(AP78:AP80)</f>
        <v>0</v>
      </c>
    </row>
    <row r="78" spans="1:42" x14ac:dyDescent="0.35">
      <c r="A78" s="244"/>
      <c r="B78" s="245"/>
      <c r="C78" s="245"/>
      <c r="D78" s="245"/>
      <c r="E78" s="246"/>
      <c r="F78" s="53"/>
      <c r="G78" s="45" t="s">
        <v>31</v>
      </c>
      <c r="H78" s="54"/>
      <c r="I78" s="55" t="s">
        <v>29</v>
      </c>
      <c r="J78" s="33">
        <f>F78*H78</f>
        <v>0</v>
      </c>
      <c r="K78" s="192"/>
      <c r="L78" s="202"/>
      <c r="M78" s="194" t="s">
        <v>31</v>
      </c>
      <c r="N78" s="202"/>
      <c r="O78" s="55" t="s">
        <v>29</v>
      </c>
      <c r="P78" s="33">
        <f>L78*N78</f>
        <v>0</v>
      </c>
      <c r="Q78" s="34"/>
      <c r="R78" s="111"/>
      <c r="S78" s="56"/>
      <c r="T78" s="45" t="s">
        <v>31</v>
      </c>
      <c r="U78" s="56"/>
      <c r="V78" s="112" t="s">
        <v>29</v>
      </c>
      <c r="W78" s="113">
        <f>S78*U78</f>
        <v>0</v>
      </c>
      <c r="X78" s="137"/>
      <c r="Y78" s="137"/>
      <c r="Z78" s="45" t="s">
        <v>31</v>
      </c>
      <c r="AA78" s="137"/>
      <c r="AB78" s="112" t="s">
        <v>29</v>
      </c>
      <c r="AC78" s="113">
        <f>Y78*AA78</f>
        <v>0</v>
      </c>
      <c r="AD78" s="34"/>
      <c r="AE78" s="111"/>
      <c r="AF78" s="56"/>
      <c r="AG78" s="45" t="s">
        <v>31</v>
      </c>
      <c r="AH78" s="56"/>
      <c r="AI78" s="112" t="s">
        <v>29</v>
      </c>
      <c r="AJ78" s="113">
        <f>AF78*AH78</f>
        <v>0</v>
      </c>
      <c r="AK78" s="137"/>
      <c r="AL78" s="112"/>
      <c r="AM78" s="45" t="s">
        <v>31</v>
      </c>
      <c r="AN78" s="137"/>
      <c r="AO78" s="112" t="s">
        <v>29</v>
      </c>
      <c r="AP78" s="113">
        <f>AL78*AN78</f>
        <v>0</v>
      </c>
    </row>
    <row r="79" spans="1:42" x14ac:dyDescent="0.35">
      <c r="A79" s="247"/>
      <c r="B79" s="248"/>
      <c r="C79" s="248"/>
      <c r="D79" s="248"/>
      <c r="E79" s="249"/>
      <c r="F79" s="57"/>
      <c r="G79" s="45" t="s">
        <v>31</v>
      </c>
      <c r="H79" s="58"/>
      <c r="I79" s="55" t="s">
        <v>29</v>
      </c>
      <c r="J79" s="33">
        <f>F79*H79</f>
        <v>0</v>
      </c>
      <c r="K79" s="167"/>
      <c r="L79" s="162"/>
      <c r="M79" s="194" t="s">
        <v>31</v>
      </c>
      <c r="N79" s="162"/>
      <c r="O79" s="55" t="s">
        <v>29</v>
      </c>
      <c r="P79" s="33">
        <f>L79*N79</f>
        <v>0</v>
      </c>
      <c r="Q79" s="37"/>
      <c r="R79" s="37"/>
      <c r="S79" s="59"/>
      <c r="T79" s="45" t="s">
        <v>31</v>
      </c>
      <c r="U79" s="59"/>
      <c r="V79" s="112" t="s">
        <v>29</v>
      </c>
      <c r="W79" s="114">
        <f>S79*U79</f>
        <v>0</v>
      </c>
      <c r="X79" s="137"/>
      <c r="Y79" s="137"/>
      <c r="Z79" s="45" t="s">
        <v>31</v>
      </c>
      <c r="AA79" s="137"/>
      <c r="AB79" s="112" t="s">
        <v>29</v>
      </c>
      <c r="AC79" s="114">
        <f>Y79*AA79</f>
        <v>0</v>
      </c>
      <c r="AD79" s="37"/>
      <c r="AE79" s="37"/>
      <c r="AF79" s="59"/>
      <c r="AG79" s="45" t="s">
        <v>31</v>
      </c>
      <c r="AH79" s="59"/>
      <c r="AI79" s="112" t="s">
        <v>29</v>
      </c>
      <c r="AJ79" s="114">
        <f>AF79*AH79</f>
        <v>0</v>
      </c>
      <c r="AK79" s="137"/>
      <c r="AL79" s="137"/>
      <c r="AM79" s="45" t="s">
        <v>31</v>
      </c>
      <c r="AN79" s="137"/>
      <c r="AO79" s="112" t="s">
        <v>29</v>
      </c>
      <c r="AP79" s="114">
        <f>AL79*AN79</f>
        <v>0</v>
      </c>
    </row>
    <row r="80" spans="1:42" ht="16" thickBot="1" x14ac:dyDescent="0.4">
      <c r="A80" s="238"/>
      <c r="B80" s="239"/>
      <c r="C80" s="239"/>
      <c r="D80" s="239"/>
      <c r="E80" s="240"/>
      <c r="F80" s="60"/>
      <c r="G80" s="45" t="s">
        <v>31</v>
      </c>
      <c r="H80" s="61"/>
      <c r="I80" s="63" t="s">
        <v>29</v>
      </c>
      <c r="J80" s="40">
        <f>F80*H80</f>
        <v>0</v>
      </c>
      <c r="K80" s="168"/>
      <c r="L80" s="203"/>
      <c r="M80" s="194" t="s">
        <v>31</v>
      </c>
      <c r="N80" s="203"/>
      <c r="O80" s="55" t="s">
        <v>29</v>
      </c>
      <c r="P80" s="33">
        <f>L80*N80</f>
        <v>0</v>
      </c>
      <c r="Q80" s="41"/>
      <c r="R80" s="41"/>
      <c r="S80" s="62"/>
      <c r="T80" s="45" t="s">
        <v>31</v>
      </c>
      <c r="U80" s="62"/>
      <c r="V80" s="112" t="s">
        <v>29</v>
      </c>
      <c r="W80" s="115">
        <f>S80*U80</f>
        <v>0</v>
      </c>
      <c r="X80" s="137"/>
      <c r="Y80" s="137"/>
      <c r="Z80" s="49" t="s">
        <v>31</v>
      </c>
      <c r="AA80" s="137"/>
      <c r="AB80" s="123" t="s">
        <v>29</v>
      </c>
      <c r="AC80" s="124">
        <f>Y80*AA80</f>
        <v>0</v>
      </c>
      <c r="AD80" s="41"/>
      <c r="AE80" s="41"/>
      <c r="AF80" s="62"/>
      <c r="AG80" s="45" t="s">
        <v>31</v>
      </c>
      <c r="AH80" s="62"/>
      <c r="AI80" s="112" t="s">
        <v>29</v>
      </c>
      <c r="AJ80" s="115">
        <f>AF80*AH80</f>
        <v>0</v>
      </c>
      <c r="AK80" s="137"/>
      <c r="AL80" s="137"/>
      <c r="AM80" s="49" t="s">
        <v>31</v>
      </c>
      <c r="AN80" s="137"/>
      <c r="AO80" s="123" t="s">
        <v>29</v>
      </c>
      <c r="AP80" s="124">
        <f>AL80*AN80</f>
        <v>0</v>
      </c>
    </row>
    <row r="81" spans="1:42" s="204" customFormat="1" ht="19" customHeight="1" thickBot="1" x14ac:dyDescent="0.4">
      <c r="A81" s="230" t="s">
        <v>56</v>
      </c>
      <c r="B81" s="231"/>
      <c r="C81" s="231"/>
      <c r="D81" s="231"/>
      <c r="E81" s="231"/>
      <c r="F81" s="231"/>
      <c r="G81" s="231"/>
      <c r="H81" s="231"/>
      <c r="I81" s="231"/>
      <c r="J81" s="231"/>
      <c r="K81" s="231" t="s">
        <v>17</v>
      </c>
      <c r="L81" s="231"/>
      <c r="M81" s="231"/>
      <c r="N81" s="231"/>
      <c r="O81" s="231"/>
      <c r="P81" s="231"/>
      <c r="Q81" s="381" t="s">
        <v>17</v>
      </c>
      <c r="R81" s="381"/>
      <c r="S81" s="381"/>
      <c r="T81" s="381"/>
      <c r="U81" s="381"/>
      <c r="V81" s="381"/>
      <c r="W81" s="382"/>
      <c r="X81" s="230" t="s">
        <v>17</v>
      </c>
      <c r="Y81" s="231"/>
      <c r="Z81" s="231"/>
      <c r="AA81" s="231"/>
      <c r="AB81" s="231"/>
      <c r="AC81" s="379"/>
      <c r="AD81" s="381" t="s">
        <v>17</v>
      </c>
      <c r="AE81" s="381"/>
      <c r="AF81" s="381"/>
      <c r="AG81" s="381"/>
      <c r="AH81" s="381"/>
      <c r="AI81" s="381"/>
      <c r="AJ81" s="382"/>
      <c r="AK81" s="230" t="s">
        <v>17</v>
      </c>
      <c r="AL81" s="231"/>
      <c r="AM81" s="231"/>
      <c r="AN81" s="231"/>
      <c r="AO81" s="231"/>
      <c r="AP81" s="379"/>
    </row>
    <row r="82" spans="1:42" ht="16" customHeight="1" thickBot="1" x14ac:dyDescent="0.4">
      <c r="A82" s="284" t="s">
        <v>52</v>
      </c>
      <c r="B82" s="285"/>
      <c r="C82" s="285"/>
      <c r="D82" s="285"/>
      <c r="E82" s="285"/>
      <c r="F82" s="285"/>
      <c r="G82" s="285"/>
      <c r="H82" s="285"/>
      <c r="I82" s="226" t="s">
        <v>53</v>
      </c>
      <c r="J82" s="293">
        <f>SUM(J84:J86)</f>
        <v>0</v>
      </c>
      <c r="K82" s="241"/>
      <c r="L82" s="242"/>
      <c r="M82" s="242"/>
      <c r="N82" s="242"/>
      <c r="O82" s="242"/>
      <c r="P82" s="242"/>
      <c r="Q82" s="242"/>
      <c r="R82" s="242"/>
      <c r="S82" s="242"/>
      <c r="T82" s="242"/>
      <c r="U82" s="242"/>
      <c r="V82" s="242"/>
      <c r="W82" s="242"/>
      <c r="X82" s="242"/>
      <c r="Y82" s="242"/>
      <c r="Z82" s="242"/>
      <c r="AA82" s="242"/>
      <c r="AB82" s="242"/>
      <c r="AC82" s="242"/>
      <c r="AD82" s="242"/>
      <c r="AE82" s="242"/>
      <c r="AF82" s="242"/>
      <c r="AG82" s="242"/>
      <c r="AH82" s="242"/>
      <c r="AI82" s="242"/>
      <c r="AJ82" s="242"/>
      <c r="AK82" s="242"/>
      <c r="AL82" s="242"/>
      <c r="AM82" s="242"/>
      <c r="AN82" s="242"/>
      <c r="AO82" s="242"/>
      <c r="AP82" s="243"/>
    </row>
    <row r="83" spans="1:42" ht="47.15" customHeight="1" thickBot="1" x14ac:dyDescent="0.4">
      <c r="A83" s="272" t="s">
        <v>25</v>
      </c>
      <c r="B83" s="273"/>
      <c r="C83" s="273"/>
      <c r="D83" s="273"/>
      <c r="E83" s="274"/>
      <c r="F83" s="241" t="s">
        <v>24</v>
      </c>
      <c r="G83" s="242"/>
      <c r="H83" s="243"/>
      <c r="I83" s="290"/>
      <c r="J83" s="294"/>
      <c r="K83" s="85" t="s">
        <v>25</v>
      </c>
      <c r="L83" s="369" t="str">
        <f t="shared" ref="L83" si="25">L77</f>
        <v>Specifikation af udgift</v>
      </c>
      <c r="M83" s="370"/>
      <c r="N83" s="371"/>
      <c r="O83" s="51" t="s">
        <v>53</v>
      </c>
      <c r="P83" s="43">
        <f>SUM(P84:P86)</f>
        <v>0</v>
      </c>
      <c r="Q83" s="83" t="s">
        <v>41</v>
      </c>
      <c r="R83" s="52" t="s">
        <v>27</v>
      </c>
      <c r="S83" s="241" t="s">
        <v>24</v>
      </c>
      <c r="T83" s="242"/>
      <c r="U83" s="243"/>
      <c r="V83" s="51" t="s">
        <v>53</v>
      </c>
      <c r="W83" s="82">
        <f>SUM(W84:W86)</f>
        <v>0</v>
      </c>
      <c r="X83" s="118" t="s">
        <v>25</v>
      </c>
      <c r="Y83" s="241" t="s">
        <v>24</v>
      </c>
      <c r="Z83" s="242"/>
      <c r="AA83" s="243"/>
      <c r="AB83" s="51" t="s">
        <v>53</v>
      </c>
      <c r="AC83" s="43">
        <f>SUM(AC84:AC86)</f>
        <v>0</v>
      </c>
      <c r="AD83" s="83" t="s">
        <v>71</v>
      </c>
      <c r="AE83" s="219" t="s">
        <v>27</v>
      </c>
      <c r="AF83" s="241" t="s">
        <v>24</v>
      </c>
      <c r="AG83" s="242"/>
      <c r="AH83" s="243"/>
      <c r="AI83" s="51" t="s">
        <v>53</v>
      </c>
      <c r="AJ83" s="82">
        <f>SUM(AJ84:AJ86)</f>
        <v>0</v>
      </c>
      <c r="AK83" s="118" t="s">
        <v>25</v>
      </c>
      <c r="AL83" s="241" t="s">
        <v>24</v>
      </c>
      <c r="AM83" s="242"/>
      <c r="AN83" s="243"/>
      <c r="AO83" s="51" t="s">
        <v>53</v>
      </c>
      <c r="AP83" s="43">
        <f>SUM(AP84:AP86)</f>
        <v>0</v>
      </c>
    </row>
    <row r="84" spans="1:42" x14ac:dyDescent="0.35">
      <c r="A84" s="244"/>
      <c r="B84" s="245"/>
      <c r="C84" s="245"/>
      <c r="D84" s="245"/>
      <c r="E84" s="246"/>
      <c r="F84" s="53"/>
      <c r="G84" s="45" t="s">
        <v>31</v>
      </c>
      <c r="H84" s="54"/>
      <c r="I84" s="55" t="s">
        <v>29</v>
      </c>
      <c r="J84" s="33">
        <f>F84*H84</f>
        <v>0</v>
      </c>
      <c r="K84" s="192"/>
      <c r="L84" s="202"/>
      <c r="M84" s="194" t="s">
        <v>31</v>
      </c>
      <c r="N84" s="202"/>
      <c r="O84" s="55" t="s">
        <v>29</v>
      </c>
      <c r="P84" s="33">
        <f>L84*N84</f>
        <v>0</v>
      </c>
      <c r="Q84" s="34"/>
      <c r="R84" s="34"/>
      <c r="S84" s="97"/>
      <c r="T84" s="45" t="s">
        <v>31</v>
      </c>
      <c r="U84" s="101"/>
      <c r="V84" s="112" t="s">
        <v>29</v>
      </c>
      <c r="W84" s="33">
        <f>S84*U84</f>
        <v>0</v>
      </c>
      <c r="X84" s="137"/>
      <c r="Y84" s="137"/>
      <c r="Z84" s="45" t="s">
        <v>31</v>
      </c>
      <c r="AA84" s="137"/>
      <c r="AB84" s="112" t="s">
        <v>29</v>
      </c>
      <c r="AC84" s="33">
        <f>Y84*AA84</f>
        <v>0</v>
      </c>
      <c r="AD84" s="34"/>
      <c r="AE84" s="34"/>
      <c r="AF84" s="97"/>
      <c r="AG84" s="45" t="s">
        <v>31</v>
      </c>
      <c r="AH84" s="101"/>
      <c r="AI84" s="112" t="s">
        <v>29</v>
      </c>
      <c r="AJ84" s="33">
        <f>AF84*AH84</f>
        <v>0</v>
      </c>
      <c r="AK84" s="137"/>
      <c r="AL84" s="112"/>
      <c r="AM84" s="45" t="s">
        <v>31</v>
      </c>
      <c r="AN84" s="137"/>
      <c r="AO84" s="112" t="s">
        <v>29</v>
      </c>
      <c r="AP84" s="33">
        <f>AL84*AN84</f>
        <v>0</v>
      </c>
    </row>
    <row r="85" spans="1:42" x14ac:dyDescent="0.35">
      <c r="A85" s="247"/>
      <c r="B85" s="248"/>
      <c r="C85" s="248"/>
      <c r="D85" s="248"/>
      <c r="E85" s="249"/>
      <c r="F85" s="57"/>
      <c r="G85" s="45" t="s">
        <v>31</v>
      </c>
      <c r="H85" s="58"/>
      <c r="I85" s="55" t="s">
        <v>29</v>
      </c>
      <c r="J85" s="33">
        <f>F85*H85</f>
        <v>0</v>
      </c>
      <c r="K85" s="167"/>
      <c r="L85" s="162"/>
      <c r="M85" s="194" t="s">
        <v>31</v>
      </c>
      <c r="N85" s="162"/>
      <c r="O85" s="55" t="s">
        <v>29</v>
      </c>
      <c r="P85" s="33">
        <f>L85*N85</f>
        <v>0</v>
      </c>
      <c r="Q85" s="37"/>
      <c r="R85" s="37"/>
      <c r="S85" s="99"/>
      <c r="T85" s="45" t="s">
        <v>31</v>
      </c>
      <c r="U85" s="102"/>
      <c r="V85" s="112" t="s">
        <v>29</v>
      </c>
      <c r="W85" s="114">
        <f>S85*U85</f>
        <v>0</v>
      </c>
      <c r="X85" s="137"/>
      <c r="Y85" s="137"/>
      <c r="Z85" s="45" t="s">
        <v>31</v>
      </c>
      <c r="AA85" s="137"/>
      <c r="AB85" s="112" t="s">
        <v>29</v>
      </c>
      <c r="AC85" s="114">
        <f>Y85*AA85</f>
        <v>0</v>
      </c>
      <c r="AD85" s="37"/>
      <c r="AE85" s="37"/>
      <c r="AF85" s="99"/>
      <c r="AG85" s="45" t="s">
        <v>31</v>
      </c>
      <c r="AH85" s="102"/>
      <c r="AI85" s="112" t="s">
        <v>29</v>
      </c>
      <c r="AJ85" s="114">
        <f>AF85*AH85</f>
        <v>0</v>
      </c>
      <c r="AK85" s="137"/>
      <c r="AL85" s="137"/>
      <c r="AM85" s="45" t="s">
        <v>31</v>
      </c>
      <c r="AN85" s="137"/>
      <c r="AO85" s="112" t="s">
        <v>29</v>
      </c>
      <c r="AP85" s="114">
        <f>AL85*AN85</f>
        <v>0</v>
      </c>
    </row>
    <row r="86" spans="1:42" ht="16" thickBot="1" x14ac:dyDescent="0.4">
      <c r="A86" s="238"/>
      <c r="B86" s="239"/>
      <c r="C86" s="239"/>
      <c r="D86" s="239"/>
      <c r="E86" s="240"/>
      <c r="F86" s="60"/>
      <c r="G86" s="45" t="s">
        <v>31</v>
      </c>
      <c r="H86" s="61"/>
      <c r="I86" s="63" t="s">
        <v>29</v>
      </c>
      <c r="J86" s="40">
        <f>F86*H86</f>
        <v>0</v>
      </c>
      <c r="K86" s="168"/>
      <c r="L86" s="203"/>
      <c r="M86" s="194" t="s">
        <v>31</v>
      </c>
      <c r="N86" s="203"/>
      <c r="O86" s="55" t="s">
        <v>29</v>
      </c>
      <c r="P86" s="33">
        <f>L86*N86</f>
        <v>0</v>
      </c>
      <c r="Q86" s="41"/>
      <c r="R86" s="41"/>
      <c r="S86" s="110"/>
      <c r="T86" s="45" t="s">
        <v>31</v>
      </c>
      <c r="U86" s="103"/>
      <c r="V86" s="112" t="s">
        <v>29</v>
      </c>
      <c r="W86" s="115">
        <f>S86*U86</f>
        <v>0</v>
      </c>
      <c r="X86" s="137"/>
      <c r="Y86" s="137"/>
      <c r="Z86" s="45" t="s">
        <v>31</v>
      </c>
      <c r="AA86" s="137"/>
      <c r="AB86" s="112" t="s">
        <v>29</v>
      </c>
      <c r="AC86" s="115">
        <f>Y86*AA86</f>
        <v>0</v>
      </c>
      <c r="AD86" s="41"/>
      <c r="AE86" s="41"/>
      <c r="AF86" s="110"/>
      <c r="AG86" s="45" t="s">
        <v>31</v>
      </c>
      <c r="AH86" s="103"/>
      <c r="AI86" s="112" t="s">
        <v>29</v>
      </c>
      <c r="AJ86" s="115">
        <f>AF86*AH86</f>
        <v>0</v>
      </c>
      <c r="AK86" s="137"/>
      <c r="AL86" s="137"/>
      <c r="AM86" s="45" t="s">
        <v>31</v>
      </c>
      <c r="AN86" s="137"/>
      <c r="AO86" s="112" t="s">
        <v>29</v>
      </c>
      <c r="AP86" s="115">
        <f>AL86*AN86</f>
        <v>0</v>
      </c>
    </row>
    <row r="87" spans="1:42" s="204" customFormat="1" ht="16" thickBot="1" x14ac:dyDescent="0.4">
      <c r="A87" s="230" t="s">
        <v>84</v>
      </c>
      <c r="B87" s="231"/>
      <c r="C87" s="231"/>
      <c r="D87" s="231"/>
      <c r="E87" s="231"/>
      <c r="F87" s="231"/>
      <c r="G87" s="231"/>
      <c r="H87" s="231"/>
      <c r="I87" s="231"/>
      <c r="J87" s="231"/>
      <c r="K87" s="378" t="s">
        <v>18</v>
      </c>
      <c r="L87" s="378"/>
      <c r="M87" s="378"/>
      <c r="N87" s="378"/>
      <c r="O87" s="378"/>
      <c r="P87" s="378"/>
      <c r="Q87" s="378" t="s">
        <v>18</v>
      </c>
      <c r="R87" s="378"/>
      <c r="S87" s="378"/>
      <c r="T87" s="378"/>
      <c r="U87" s="378"/>
      <c r="V87" s="378"/>
      <c r="W87" s="387"/>
      <c r="X87" s="380" t="s">
        <v>18</v>
      </c>
      <c r="Y87" s="378"/>
      <c r="Z87" s="378"/>
      <c r="AA87" s="378"/>
      <c r="AB87" s="378"/>
      <c r="AC87" s="378"/>
      <c r="AD87" s="378" t="s">
        <v>18</v>
      </c>
      <c r="AE87" s="378"/>
      <c r="AF87" s="378"/>
      <c r="AG87" s="378"/>
      <c r="AH87" s="378"/>
      <c r="AI87" s="378"/>
      <c r="AJ87" s="387"/>
      <c r="AK87" s="380" t="s">
        <v>18</v>
      </c>
      <c r="AL87" s="378"/>
      <c r="AM87" s="378"/>
      <c r="AN87" s="378"/>
      <c r="AO87" s="378"/>
      <c r="AP87" s="378"/>
    </row>
    <row r="88" spans="1:42" ht="16" customHeight="1" thickBot="1" x14ac:dyDescent="0.4">
      <c r="A88" s="284" t="s">
        <v>54</v>
      </c>
      <c r="B88" s="285"/>
      <c r="C88" s="285"/>
      <c r="D88" s="285"/>
      <c r="E88" s="285"/>
      <c r="F88" s="285"/>
      <c r="G88" s="285"/>
      <c r="H88" s="286"/>
      <c r="I88" s="226" t="s">
        <v>55</v>
      </c>
      <c r="J88" s="293">
        <f>SUM(J90:J92)</f>
        <v>0</v>
      </c>
      <c r="K88" s="241"/>
      <c r="L88" s="242"/>
      <c r="M88" s="242"/>
      <c r="N88" s="242"/>
      <c r="O88" s="242"/>
      <c r="P88" s="242"/>
      <c r="Q88" s="242"/>
      <c r="R88" s="242"/>
      <c r="S88" s="242"/>
      <c r="T88" s="242"/>
      <c r="U88" s="242"/>
      <c r="V88" s="242"/>
      <c r="W88" s="242"/>
      <c r="X88" s="242"/>
      <c r="Y88" s="242"/>
      <c r="Z88" s="242"/>
      <c r="AA88" s="242"/>
      <c r="AB88" s="242"/>
      <c r="AC88" s="242"/>
      <c r="AD88" s="242"/>
      <c r="AE88" s="242"/>
      <c r="AF88" s="242"/>
      <c r="AG88" s="242"/>
      <c r="AH88" s="242"/>
      <c r="AI88" s="242"/>
      <c r="AJ88" s="242"/>
      <c r="AK88" s="242"/>
      <c r="AL88" s="242"/>
      <c r="AM88" s="242"/>
      <c r="AN88" s="242"/>
      <c r="AO88" s="242"/>
      <c r="AP88" s="243"/>
    </row>
    <row r="89" spans="1:42" s="204" customFormat="1" ht="31.9" customHeight="1" thickBot="1" x14ac:dyDescent="0.4">
      <c r="A89" s="250" t="s">
        <v>30</v>
      </c>
      <c r="B89" s="251"/>
      <c r="C89" s="251"/>
      <c r="D89" s="251"/>
      <c r="E89" s="251"/>
      <c r="F89" s="241" t="s">
        <v>24</v>
      </c>
      <c r="G89" s="242"/>
      <c r="H89" s="243"/>
      <c r="I89" s="290"/>
      <c r="J89" s="294"/>
      <c r="K89" s="85" t="s">
        <v>25</v>
      </c>
      <c r="L89" s="372" t="str">
        <f>L83</f>
        <v>Specifikation af udgift</v>
      </c>
      <c r="M89" s="373"/>
      <c r="N89" s="374"/>
      <c r="O89" s="85" t="s">
        <v>55</v>
      </c>
      <c r="P89" s="205">
        <f>SUM(P90:P92)</f>
        <v>0</v>
      </c>
      <c r="Q89" s="125" t="s">
        <v>41</v>
      </c>
      <c r="R89" s="142" t="s">
        <v>27</v>
      </c>
      <c r="S89" s="336" t="s">
        <v>24</v>
      </c>
      <c r="T89" s="337"/>
      <c r="U89" s="338"/>
      <c r="V89" s="85" t="s">
        <v>55</v>
      </c>
      <c r="W89" s="82">
        <f>SUM(W90:W92)</f>
        <v>0</v>
      </c>
      <c r="X89" s="126" t="s">
        <v>25</v>
      </c>
      <c r="Y89" s="336" t="s">
        <v>24</v>
      </c>
      <c r="Z89" s="337"/>
      <c r="AA89" s="338"/>
      <c r="AB89" s="85" t="s">
        <v>55</v>
      </c>
      <c r="AC89" s="43">
        <f>SUM(AC90:AC92)</f>
        <v>0</v>
      </c>
      <c r="AD89" s="125" t="s">
        <v>71</v>
      </c>
      <c r="AE89" s="142" t="s">
        <v>27</v>
      </c>
      <c r="AF89" s="336" t="s">
        <v>24</v>
      </c>
      <c r="AG89" s="337"/>
      <c r="AH89" s="338"/>
      <c r="AI89" s="85" t="s">
        <v>55</v>
      </c>
      <c r="AJ89" s="82">
        <f>SUM(AJ90:AJ92)</f>
        <v>0</v>
      </c>
      <c r="AK89" s="126" t="s">
        <v>25</v>
      </c>
      <c r="AL89" s="336" t="s">
        <v>24</v>
      </c>
      <c r="AM89" s="337"/>
      <c r="AN89" s="338"/>
      <c r="AO89" s="85" t="s">
        <v>55</v>
      </c>
      <c r="AP89" s="43">
        <f>SUM(AP90:AP92)</f>
        <v>0</v>
      </c>
    </row>
    <row r="90" spans="1:42" x14ac:dyDescent="0.35">
      <c r="A90" s="244"/>
      <c r="B90" s="245"/>
      <c r="C90" s="245"/>
      <c r="D90" s="245"/>
      <c r="E90" s="246"/>
      <c r="F90" s="65"/>
      <c r="G90" s="45" t="s">
        <v>31</v>
      </c>
      <c r="H90" s="54"/>
      <c r="I90" s="55" t="s">
        <v>29</v>
      </c>
      <c r="J90" s="23">
        <f>F90*H90</f>
        <v>0</v>
      </c>
      <c r="K90" s="192"/>
      <c r="L90" s="202"/>
      <c r="M90" s="194" t="s">
        <v>31</v>
      </c>
      <c r="N90" s="202"/>
      <c r="O90" s="55" t="s">
        <v>29</v>
      </c>
      <c r="P90" s="33">
        <f>L90*N90</f>
        <v>0</v>
      </c>
      <c r="Q90" s="56"/>
      <c r="R90" s="34"/>
      <c r="S90" s="56"/>
      <c r="T90" s="45" t="s">
        <v>31</v>
      </c>
      <c r="U90" s="56"/>
      <c r="V90" s="55" t="s">
        <v>29</v>
      </c>
      <c r="W90" s="33">
        <f>S90*U90</f>
        <v>0</v>
      </c>
      <c r="X90" s="137"/>
      <c r="Y90" s="137"/>
      <c r="Z90" s="45" t="s">
        <v>31</v>
      </c>
      <c r="AA90" s="137"/>
      <c r="AB90" s="55" t="s">
        <v>29</v>
      </c>
      <c r="AC90" s="33">
        <f>Y90*AA90</f>
        <v>0</v>
      </c>
      <c r="AD90" s="56"/>
      <c r="AE90" s="34"/>
      <c r="AF90" s="56"/>
      <c r="AG90" s="45" t="s">
        <v>31</v>
      </c>
      <c r="AH90" s="56"/>
      <c r="AI90" s="55" t="s">
        <v>29</v>
      </c>
      <c r="AJ90" s="33">
        <f>AF90*AH90</f>
        <v>0</v>
      </c>
      <c r="AK90" s="137"/>
      <c r="AL90" s="112"/>
      <c r="AM90" s="45" t="s">
        <v>31</v>
      </c>
      <c r="AN90" s="137"/>
      <c r="AO90" s="55" t="s">
        <v>29</v>
      </c>
      <c r="AP90" s="33">
        <f>AL90*AN90</f>
        <v>0</v>
      </c>
    </row>
    <row r="91" spans="1:42" x14ac:dyDescent="0.35">
      <c r="A91" s="247"/>
      <c r="B91" s="248"/>
      <c r="C91" s="248"/>
      <c r="D91" s="248"/>
      <c r="E91" s="249"/>
      <c r="F91" s="66"/>
      <c r="G91" s="45" t="s">
        <v>31</v>
      </c>
      <c r="H91" s="58"/>
      <c r="I91" s="55" t="s">
        <v>29</v>
      </c>
      <c r="J91" s="23">
        <f>F91*H91</f>
        <v>0</v>
      </c>
      <c r="K91" s="167"/>
      <c r="L91" s="162"/>
      <c r="M91" s="194" t="s">
        <v>31</v>
      </c>
      <c r="N91" s="162"/>
      <c r="O91" s="55" t="s">
        <v>29</v>
      </c>
      <c r="P91" s="33">
        <f>L91*N91</f>
        <v>0</v>
      </c>
      <c r="Q91" s="59"/>
      <c r="R91" s="37"/>
      <c r="S91" s="59"/>
      <c r="T91" s="45" t="s">
        <v>31</v>
      </c>
      <c r="U91" s="59"/>
      <c r="V91" s="55" t="s">
        <v>29</v>
      </c>
      <c r="W91" s="33">
        <f>S91*U91</f>
        <v>0</v>
      </c>
      <c r="X91" s="137"/>
      <c r="Y91" s="137"/>
      <c r="Z91" s="45" t="s">
        <v>31</v>
      </c>
      <c r="AA91" s="137"/>
      <c r="AB91" s="55" t="s">
        <v>29</v>
      </c>
      <c r="AC91" s="33">
        <f>Y91*AA91</f>
        <v>0</v>
      </c>
      <c r="AD91" s="59"/>
      <c r="AE91" s="37"/>
      <c r="AF91" s="59"/>
      <c r="AG91" s="45" t="s">
        <v>31</v>
      </c>
      <c r="AH91" s="59"/>
      <c r="AI91" s="55" t="s">
        <v>29</v>
      </c>
      <c r="AJ91" s="33">
        <f>AF91*AH91</f>
        <v>0</v>
      </c>
      <c r="AK91" s="137"/>
      <c r="AL91" s="137"/>
      <c r="AM91" s="45" t="s">
        <v>31</v>
      </c>
      <c r="AN91" s="137"/>
      <c r="AO91" s="55" t="s">
        <v>29</v>
      </c>
      <c r="AP91" s="33">
        <f>AL91*AN91</f>
        <v>0</v>
      </c>
    </row>
    <row r="92" spans="1:42" ht="16" thickBot="1" x14ac:dyDescent="0.4">
      <c r="A92" s="238"/>
      <c r="B92" s="239"/>
      <c r="C92" s="239"/>
      <c r="D92" s="239"/>
      <c r="E92" s="240"/>
      <c r="F92" s="67"/>
      <c r="G92" s="49" t="s">
        <v>31</v>
      </c>
      <c r="H92" s="61"/>
      <c r="I92" s="63" t="s">
        <v>29</v>
      </c>
      <c r="J92" s="31">
        <f>F92*H92</f>
        <v>0</v>
      </c>
      <c r="K92" s="198"/>
      <c r="L92" s="203"/>
      <c r="M92" s="194" t="s">
        <v>31</v>
      </c>
      <c r="N92" s="203"/>
      <c r="O92" s="55" t="s">
        <v>29</v>
      </c>
      <c r="P92" s="33">
        <f>L92*N92</f>
        <v>0</v>
      </c>
      <c r="Q92" s="62"/>
      <c r="R92" s="41"/>
      <c r="S92" s="62"/>
      <c r="T92" s="45" t="s">
        <v>31</v>
      </c>
      <c r="U92" s="62"/>
      <c r="V92" s="55" t="s">
        <v>29</v>
      </c>
      <c r="W92" s="33">
        <f>S92*U92</f>
        <v>0</v>
      </c>
      <c r="X92" s="137"/>
      <c r="Y92" s="137"/>
      <c r="Z92" s="49" t="s">
        <v>31</v>
      </c>
      <c r="AA92" s="137"/>
      <c r="AB92" s="63" t="s">
        <v>29</v>
      </c>
      <c r="AC92" s="40">
        <f>Y92*AA92</f>
        <v>0</v>
      </c>
      <c r="AD92" s="62"/>
      <c r="AE92" s="41"/>
      <c r="AF92" s="62"/>
      <c r="AG92" s="45" t="s">
        <v>31</v>
      </c>
      <c r="AH92" s="62"/>
      <c r="AI92" s="55" t="s">
        <v>29</v>
      </c>
      <c r="AJ92" s="33">
        <f>AF92*AH92</f>
        <v>0</v>
      </c>
      <c r="AK92" s="137"/>
      <c r="AL92" s="137"/>
      <c r="AM92" s="49" t="s">
        <v>31</v>
      </c>
      <c r="AN92" s="137"/>
      <c r="AO92" s="63" t="s">
        <v>29</v>
      </c>
      <c r="AP92" s="40">
        <f>AL92*AN92</f>
        <v>0</v>
      </c>
    </row>
    <row r="93" spans="1:42" s="204" customFormat="1" ht="16" thickBot="1" x14ac:dyDescent="0.4">
      <c r="A93" s="281" t="s">
        <v>85</v>
      </c>
      <c r="B93" s="282"/>
      <c r="C93" s="282"/>
      <c r="D93" s="282"/>
      <c r="E93" s="282"/>
      <c r="F93" s="282"/>
      <c r="G93" s="282"/>
      <c r="H93" s="282"/>
      <c r="I93" s="282"/>
      <c r="J93" s="282"/>
      <c r="K93" s="282" t="s">
        <v>56</v>
      </c>
      <c r="L93" s="282"/>
      <c r="M93" s="282"/>
      <c r="N93" s="282"/>
      <c r="O93" s="282"/>
      <c r="P93" s="388"/>
      <c r="Q93" s="281" t="s">
        <v>56</v>
      </c>
      <c r="R93" s="282"/>
      <c r="S93" s="282"/>
      <c r="T93" s="282"/>
      <c r="U93" s="282"/>
      <c r="V93" s="282"/>
      <c r="W93" s="388"/>
      <c r="X93" s="230" t="s">
        <v>56</v>
      </c>
      <c r="Y93" s="231"/>
      <c r="Z93" s="231"/>
      <c r="AA93" s="231"/>
      <c r="AB93" s="231"/>
      <c r="AC93" s="379"/>
      <c r="AD93" s="281" t="s">
        <v>56</v>
      </c>
      <c r="AE93" s="282"/>
      <c r="AF93" s="282"/>
      <c r="AG93" s="282"/>
      <c r="AH93" s="282"/>
      <c r="AI93" s="282"/>
      <c r="AJ93" s="388"/>
      <c r="AK93" s="230" t="s">
        <v>56</v>
      </c>
      <c r="AL93" s="231"/>
      <c r="AM93" s="231"/>
      <c r="AN93" s="231"/>
      <c r="AO93" s="231"/>
      <c r="AP93" s="379"/>
    </row>
    <row r="94" spans="1:42" ht="16" thickBot="1" x14ac:dyDescent="0.4">
      <c r="A94" s="276" t="s">
        <v>57</v>
      </c>
      <c r="B94" s="277"/>
      <c r="C94" s="277"/>
      <c r="D94" s="277"/>
      <c r="E94" s="277"/>
      <c r="F94" s="277"/>
      <c r="G94" s="277"/>
      <c r="H94" s="277"/>
      <c r="I94" s="291" t="s">
        <v>58</v>
      </c>
      <c r="J94" s="293">
        <f>SUM(J96:J98)</f>
        <v>0</v>
      </c>
      <c r="K94" s="398"/>
      <c r="L94" s="399"/>
      <c r="M94" s="399"/>
      <c r="N94" s="399"/>
      <c r="O94" s="399"/>
      <c r="P94" s="399"/>
      <c r="Q94" s="399"/>
      <c r="R94" s="399"/>
      <c r="S94" s="399"/>
      <c r="T94" s="399"/>
      <c r="U94" s="399"/>
      <c r="V94" s="399"/>
      <c r="W94" s="399"/>
      <c r="X94" s="399"/>
      <c r="Y94" s="399"/>
      <c r="Z94" s="399"/>
      <c r="AA94" s="399"/>
      <c r="AB94" s="399"/>
      <c r="AC94" s="399"/>
      <c r="AD94" s="399"/>
      <c r="AE94" s="399"/>
      <c r="AF94" s="399"/>
      <c r="AG94" s="399"/>
      <c r="AH94" s="399"/>
      <c r="AI94" s="399"/>
      <c r="AJ94" s="399"/>
      <c r="AK94" s="399"/>
      <c r="AL94" s="399"/>
      <c r="AM94" s="399"/>
      <c r="AN94" s="399"/>
      <c r="AO94" s="399"/>
      <c r="AP94" s="400"/>
    </row>
    <row r="95" spans="1:42" ht="31.5" thickBot="1" x14ac:dyDescent="0.4">
      <c r="A95" s="272" t="s">
        <v>25</v>
      </c>
      <c r="B95" s="273"/>
      <c r="C95" s="273"/>
      <c r="D95" s="273"/>
      <c r="E95" s="274"/>
      <c r="F95" s="241" t="s">
        <v>24</v>
      </c>
      <c r="G95" s="242"/>
      <c r="H95" s="242"/>
      <c r="I95" s="292"/>
      <c r="J95" s="294"/>
      <c r="K95" s="51" t="s">
        <v>25</v>
      </c>
      <c r="L95" s="369" t="str">
        <f>L89</f>
        <v>Specifikation af udgift</v>
      </c>
      <c r="M95" s="370"/>
      <c r="N95" s="371"/>
      <c r="O95" s="51" t="s">
        <v>58</v>
      </c>
      <c r="P95" s="43">
        <f>SUM(P96:P98)</f>
        <v>0</v>
      </c>
      <c r="Q95" s="83" t="s">
        <v>41</v>
      </c>
      <c r="R95" s="52" t="s">
        <v>27</v>
      </c>
      <c r="S95" s="241" t="s">
        <v>24</v>
      </c>
      <c r="T95" s="242"/>
      <c r="U95" s="243"/>
      <c r="V95" s="51" t="s">
        <v>58</v>
      </c>
      <c r="W95" s="82">
        <f>SUM(W96:W98)</f>
        <v>0</v>
      </c>
      <c r="X95" s="18" t="s">
        <v>25</v>
      </c>
      <c r="Y95" s="241" t="s">
        <v>24</v>
      </c>
      <c r="Z95" s="242"/>
      <c r="AA95" s="243"/>
      <c r="AB95" s="51" t="s">
        <v>58</v>
      </c>
      <c r="AC95" s="43">
        <f>SUM(AC96:AC98)</f>
        <v>0</v>
      </c>
      <c r="AD95" s="83" t="s">
        <v>71</v>
      </c>
      <c r="AE95" s="120" t="s">
        <v>27</v>
      </c>
      <c r="AF95" s="241" t="s">
        <v>24</v>
      </c>
      <c r="AG95" s="242"/>
      <c r="AH95" s="243"/>
      <c r="AI95" s="51" t="s">
        <v>58</v>
      </c>
      <c r="AJ95" s="82">
        <f>SUM(AJ96:AJ98)</f>
        <v>0</v>
      </c>
      <c r="AK95" s="18" t="s">
        <v>25</v>
      </c>
      <c r="AL95" s="241" t="s">
        <v>24</v>
      </c>
      <c r="AM95" s="242"/>
      <c r="AN95" s="243"/>
      <c r="AO95" s="51" t="s">
        <v>58</v>
      </c>
      <c r="AP95" s="43">
        <f>SUM(AP96:AP98)</f>
        <v>0</v>
      </c>
    </row>
    <row r="96" spans="1:42" x14ac:dyDescent="0.35">
      <c r="A96" s="244"/>
      <c r="B96" s="245"/>
      <c r="C96" s="245"/>
      <c r="D96" s="245"/>
      <c r="E96" s="246"/>
      <c r="F96" s="65"/>
      <c r="G96" s="45" t="s">
        <v>31</v>
      </c>
      <c r="H96" s="54"/>
      <c r="I96" s="55" t="s">
        <v>29</v>
      </c>
      <c r="J96" s="33">
        <f>F96*H96</f>
        <v>0</v>
      </c>
      <c r="K96" s="192"/>
      <c r="L96" s="202"/>
      <c r="M96" s="194" t="s">
        <v>31</v>
      </c>
      <c r="N96" s="202"/>
      <c r="O96" s="55" t="s">
        <v>29</v>
      </c>
      <c r="P96" s="33">
        <f>L96*N96</f>
        <v>0</v>
      </c>
      <c r="Q96" s="111"/>
      <c r="R96" s="56"/>
      <c r="S96" s="96"/>
      <c r="T96" s="45" t="s">
        <v>31</v>
      </c>
      <c r="U96" s="107"/>
      <c r="V96" s="55" t="s">
        <v>29</v>
      </c>
      <c r="W96" s="33">
        <f>S96*U96</f>
        <v>0</v>
      </c>
      <c r="X96" s="137"/>
      <c r="Y96" s="137"/>
      <c r="Z96" s="45" t="s">
        <v>31</v>
      </c>
      <c r="AA96" s="137"/>
      <c r="AB96" s="55" t="s">
        <v>29</v>
      </c>
      <c r="AC96" s="33">
        <f>Y96*AA96</f>
        <v>0</v>
      </c>
      <c r="AD96" s="111"/>
      <c r="AE96" s="56"/>
      <c r="AF96" s="96"/>
      <c r="AG96" s="45" t="s">
        <v>31</v>
      </c>
      <c r="AH96" s="107"/>
      <c r="AI96" s="55" t="s">
        <v>29</v>
      </c>
      <c r="AJ96" s="33">
        <f>AF96*AH96</f>
        <v>0</v>
      </c>
      <c r="AK96" s="137"/>
      <c r="AL96" s="112"/>
      <c r="AM96" s="45" t="s">
        <v>31</v>
      </c>
      <c r="AN96" s="137"/>
      <c r="AO96" s="55" t="s">
        <v>29</v>
      </c>
      <c r="AP96" s="33">
        <f>AL96*AN96</f>
        <v>0</v>
      </c>
    </row>
    <row r="97" spans="1:42" x14ac:dyDescent="0.35">
      <c r="A97" s="247"/>
      <c r="B97" s="248"/>
      <c r="C97" s="248"/>
      <c r="D97" s="248"/>
      <c r="E97" s="249"/>
      <c r="F97" s="66"/>
      <c r="G97" s="45" t="s">
        <v>31</v>
      </c>
      <c r="H97" s="58"/>
      <c r="I97" s="55" t="s">
        <v>29</v>
      </c>
      <c r="J97" s="33">
        <f>F97*H97</f>
        <v>0</v>
      </c>
      <c r="K97" s="167"/>
      <c r="L97" s="162"/>
      <c r="M97" s="194" t="s">
        <v>31</v>
      </c>
      <c r="N97" s="162"/>
      <c r="O97" s="55" t="s">
        <v>29</v>
      </c>
      <c r="P97" s="33">
        <f>L97*N97</f>
        <v>0</v>
      </c>
      <c r="Q97" s="37"/>
      <c r="R97" s="59"/>
      <c r="S97" s="99"/>
      <c r="T97" s="45" t="s">
        <v>31</v>
      </c>
      <c r="U97" s="102"/>
      <c r="V97" s="55" t="s">
        <v>29</v>
      </c>
      <c r="W97" s="33">
        <f>S97*U97</f>
        <v>0</v>
      </c>
      <c r="X97" s="137"/>
      <c r="Y97" s="137"/>
      <c r="Z97" s="45" t="s">
        <v>31</v>
      </c>
      <c r="AA97" s="137"/>
      <c r="AB97" s="55" t="s">
        <v>29</v>
      </c>
      <c r="AC97" s="33">
        <f>Y97*AA97</f>
        <v>0</v>
      </c>
      <c r="AD97" s="37"/>
      <c r="AE97" s="59"/>
      <c r="AF97" s="99"/>
      <c r="AG97" s="45" t="s">
        <v>31</v>
      </c>
      <c r="AH97" s="102"/>
      <c r="AI97" s="55" t="s">
        <v>29</v>
      </c>
      <c r="AJ97" s="33">
        <f>AF97*AH97</f>
        <v>0</v>
      </c>
      <c r="AK97" s="137"/>
      <c r="AL97" s="137"/>
      <c r="AM97" s="45" t="s">
        <v>31</v>
      </c>
      <c r="AN97" s="137"/>
      <c r="AO97" s="55" t="s">
        <v>29</v>
      </c>
      <c r="AP97" s="33">
        <f>AL97*AN97</f>
        <v>0</v>
      </c>
    </row>
    <row r="98" spans="1:42" ht="16" thickBot="1" x14ac:dyDescent="0.4">
      <c r="A98" s="238"/>
      <c r="B98" s="239"/>
      <c r="C98" s="239"/>
      <c r="D98" s="239"/>
      <c r="E98" s="240"/>
      <c r="F98" s="67"/>
      <c r="G98" s="45" t="s">
        <v>31</v>
      </c>
      <c r="H98" s="61"/>
      <c r="I98" s="63" t="s">
        <v>29</v>
      </c>
      <c r="J98" s="33">
        <f>F98*H98</f>
        <v>0</v>
      </c>
      <c r="K98" s="168"/>
      <c r="L98" s="203"/>
      <c r="M98" s="194" t="s">
        <v>31</v>
      </c>
      <c r="N98" s="203"/>
      <c r="O98" s="55" t="s">
        <v>29</v>
      </c>
      <c r="P98" s="33">
        <f>L98*N98</f>
        <v>0</v>
      </c>
      <c r="Q98" s="41"/>
      <c r="R98" s="62"/>
      <c r="S98" s="110"/>
      <c r="T98" s="45" t="s">
        <v>31</v>
      </c>
      <c r="U98" s="103"/>
      <c r="V98" s="55" t="s">
        <v>29</v>
      </c>
      <c r="W98" s="33">
        <f>S98*U98</f>
        <v>0</v>
      </c>
      <c r="X98" s="137"/>
      <c r="Y98" s="137"/>
      <c r="Z98" s="49" t="s">
        <v>31</v>
      </c>
      <c r="AA98" s="137"/>
      <c r="AB98" s="63" t="s">
        <v>29</v>
      </c>
      <c r="AC98" s="40">
        <f>Y98*AA98</f>
        <v>0</v>
      </c>
      <c r="AD98" s="41"/>
      <c r="AE98" s="62"/>
      <c r="AF98" s="110"/>
      <c r="AG98" s="45" t="s">
        <v>31</v>
      </c>
      <c r="AH98" s="103"/>
      <c r="AI98" s="55" t="s">
        <v>29</v>
      </c>
      <c r="AJ98" s="33">
        <f>AF98*AH98</f>
        <v>0</v>
      </c>
      <c r="AK98" s="137"/>
      <c r="AL98" s="137"/>
      <c r="AM98" s="49" t="s">
        <v>31</v>
      </c>
      <c r="AN98" s="137"/>
      <c r="AO98" s="63" t="s">
        <v>29</v>
      </c>
      <c r="AP98" s="40">
        <f>AL98*AN98</f>
        <v>0</v>
      </c>
    </row>
    <row r="99" spans="1:42" s="204" customFormat="1" ht="16" thickBot="1" x14ac:dyDescent="0.4">
      <c r="A99" s="287" t="s">
        <v>86</v>
      </c>
      <c r="B99" s="288"/>
      <c r="C99" s="288"/>
      <c r="D99" s="288"/>
      <c r="E99" s="288"/>
      <c r="F99" s="288"/>
      <c r="G99" s="288"/>
      <c r="H99" s="288"/>
      <c r="I99" s="288"/>
      <c r="J99" s="289"/>
      <c r="K99" s="288" t="s">
        <v>19</v>
      </c>
      <c r="L99" s="288"/>
      <c r="M99" s="288"/>
      <c r="N99" s="288"/>
      <c r="O99" s="288"/>
      <c r="P99" s="289"/>
      <c r="Q99" s="287" t="s">
        <v>19</v>
      </c>
      <c r="R99" s="288"/>
      <c r="S99" s="288"/>
      <c r="T99" s="288"/>
      <c r="U99" s="288"/>
      <c r="V99" s="288"/>
      <c r="W99" s="289"/>
      <c r="X99" s="313" t="s">
        <v>19</v>
      </c>
      <c r="Y99" s="314"/>
      <c r="Z99" s="314"/>
      <c r="AA99" s="314"/>
      <c r="AB99" s="314"/>
      <c r="AC99" s="315"/>
      <c r="AD99" s="287" t="s">
        <v>19</v>
      </c>
      <c r="AE99" s="288"/>
      <c r="AF99" s="288"/>
      <c r="AG99" s="288"/>
      <c r="AH99" s="288"/>
      <c r="AI99" s="288"/>
      <c r="AJ99" s="289"/>
      <c r="AK99" s="313" t="s">
        <v>19</v>
      </c>
      <c r="AL99" s="314"/>
      <c r="AM99" s="314"/>
      <c r="AN99" s="314"/>
      <c r="AO99" s="314"/>
      <c r="AP99" s="315"/>
    </row>
    <row r="100" spans="1:42" ht="16" thickBot="1" x14ac:dyDescent="0.4">
      <c r="A100" s="276" t="s">
        <v>59</v>
      </c>
      <c r="B100" s="277"/>
      <c r="C100" s="277"/>
      <c r="D100" s="277"/>
      <c r="E100" s="277"/>
      <c r="F100" s="277"/>
      <c r="G100" s="277"/>
      <c r="H100" s="277"/>
      <c r="I100" s="226" t="s">
        <v>60</v>
      </c>
      <c r="J100" s="228">
        <f>SUM(J102:J104)</f>
        <v>0</v>
      </c>
      <c r="K100" s="398"/>
      <c r="L100" s="399"/>
      <c r="M100" s="399"/>
      <c r="N100" s="399"/>
      <c r="O100" s="399"/>
      <c r="P100" s="399"/>
      <c r="Q100" s="399"/>
      <c r="R100" s="399"/>
      <c r="S100" s="399"/>
      <c r="T100" s="399"/>
      <c r="U100" s="399"/>
      <c r="V100" s="399"/>
      <c r="W100" s="399"/>
      <c r="X100" s="399"/>
      <c r="Y100" s="399"/>
      <c r="Z100" s="399"/>
      <c r="AA100" s="399"/>
      <c r="AB100" s="399"/>
      <c r="AC100" s="399"/>
      <c r="AD100" s="399"/>
      <c r="AE100" s="399"/>
      <c r="AF100" s="399"/>
      <c r="AG100" s="399"/>
      <c r="AH100" s="399"/>
      <c r="AI100" s="399"/>
      <c r="AJ100" s="399"/>
      <c r="AK100" s="399"/>
      <c r="AL100" s="399"/>
      <c r="AM100" s="399"/>
      <c r="AN100" s="399"/>
      <c r="AO100" s="399"/>
      <c r="AP100" s="400"/>
    </row>
    <row r="101" spans="1:42" ht="31.5" thickBot="1" x14ac:dyDescent="0.4">
      <c r="A101" s="272" t="s">
        <v>25</v>
      </c>
      <c r="B101" s="273"/>
      <c r="C101" s="273"/>
      <c r="D101" s="273"/>
      <c r="E101" s="274"/>
      <c r="F101" s="241" t="s">
        <v>24</v>
      </c>
      <c r="G101" s="242"/>
      <c r="H101" s="242"/>
      <c r="I101" s="227"/>
      <c r="J101" s="229"/>
      <c r="K101" s="51" t="s">
        <v>25</v>
      </c>
      <c r="L101" s="369" t="str">
        <f>L95</f>
        <v>Specifikation af udgift</v>
      </c>
      <c r="M101" s="370"/>
      <c r="N101" s="371"/>
      <c r="O101" s="51" t="s">
        <v>60</v>
      </c>
      <c r="P101" s="43">
        <f>SUM(P102:P104)</f>
        <v>0</v>
      </c>
      <c r="Q101" s="83" t="s">
        <v>41</v>
      </c>
      <c r="R101" s="52" t="s">
        <v>27</v>
      </c>
      <c r="S101" s="241" t="s">
        <v>24</v>
      </c>
      <c r="T101" s="242"/>
      <c r="U101" s="243"/>
      <c r="V101" s="51" t="s">
        <v>60</v>
      </c>
      <c r="W101" s="82">
        <f>SUM(W102:W104)</f>
        <v>0</v>
      </c>
      <c r="X101" s="18" t="s">
        <v>25</v>
      </c>
      <c r="Y101" s="241" t="s">
        <v>24</v>
      </c>
      <c r="Z101" s="242"/>
      <c r="AA101" s="243"/>
      <c r="AB101" s="51" t="s">
        <v>60</v>
      </c>
      <c r="AC101" s="43">
        <f>SUM(AC102:AC104)</f>
        <v>0</v>
      </c>
      <c r="AD101" s="83" t="s">
        <v>71</v>
      </c>
      <c r="AE101" s="120" t="s">
        <v>27</v>
      </c>
      <c r="AF101" s="241" t="s">
        <v>24</v>
      </c>
      <c r="AG101" s="242"/>
      <c r="AH101" s="243"/>
      <c r="AI101" s="51" t="s">
        <v>60</v>
      </c>
      <c r="AJ101" s="82">
        <f>SUM(AJ102:AJ104)</f>
        <v>0</v>
      </c>
      <c r="AK101" s="18" t="s">
        <v>25</v>
      </c>
      <c r="AL101" s="241" t="s">
        <v>24</v>
      </c>
      <c r="AM101" s="242"/>
      <c r="AN101" s="243"/>
      <c r="AO101" s="51" t="s">
        <v>60</v>
      </c>
      <c r="AP101" s="43">
        <f>SUM(AP102:AP104)</f>
        <v>0</v>
      </c>
    </row>
    <row r="102" spans="1:42" x14ac:dyDescent="0.35">
      <c r="A102" s="244"/>
      <c r="B102" s="245"/>
      <c r="C102" s="245"/>
      <c r="D102" s="245"/>
      <c r="E102" s="246"/>
      <c r="F102" s="65"/>
      <c r="G102" s="45" t="s">
        <v>31</v>
      </c>
      <c r="H102" s="54"/>
      <c r="I102" s="55" t="s">
        <v>29</v>
      </c>
      <c r="J102" s="33">
        <f>F102*H102</f>
        <v>0</v>
      </c>
      <c r="K102" s="192"/>
      <c r="L102" s="202"/>
      <c r="M102" s="194" t="s">
        <v>31</v>
      </c>
      <c r="N102" s="202"/>
      <c r="O102" s="55" t="s">
        <v>29</v>
      </c>
      <c r="P102" s="33">
        <f>L102*N102</f>
        <v>0</v>
      </c>
      <c r="Q102" s="34"/>
      <c r="R102" s="34"/>
      <c r="S102" s="97"/>
      <c r="T102" s="45" t="s">
        <v>31</v>
      </c>
      <c r="U102" s="101"/>
      <c r="V102" s="55" t="s">
        <v>29</v>
      </c>
      <c r="W102" s="33">
        <f>S102*U102</f>
        <v>0</v>
      </c>
      <c r="X102" s="137"/>
      <c r="Y102" s="137"/>
      <c r="Z102" s="45" t="s">
        <v>31</v>
      </c>
      <c r="AA102" s="137"/>
      <c r="AB102" s="55" t="s">
        <v>29</v>
      </c>
      <c r="AC102" s="33">
        <f>Y102*AA102</f>
        <v>0</v>
      </c>
      <c r="AD102" s="34"/>
      <c r="AE102" s="34"/>
      <c r="AF102" s="97"/>
      <c r="AG102" s="45" t="s">
        <v>31</v>
      </c>
      <c r="AH102" s="101"/>
      <c r="AI102" s="55" t="s">
        <v>29</v>
      </c>
      <c r="AJ102" s="33">
        <f>AF102*AH102</f>
        <v>0</v>
      </c>
      <c r="AK102" s="137"/>
      <c r="AL102" s="112"/>
      <c r="AM102" s="45" t="s">
        <v>31</v>
      </c>
      <c r="AN102" s="137"/>
      <c r="AO102" s="55" t="s">
        <v>29</v>
      </c>
      <c r="AP102" s="33">
        <f>AL102*AN102</f>
        <v>0</v>
      </c>
    </row>
    <row r="103" spans="1:42" x14ac:dyDescent="0.35">
      <c r="A103" s="247"/>
      <c r="B103" s="248"/>
      <c r="C103" s="248"/>
      <c r="D103" s="248"/>
      <c r="E103" s="249"/>
      <c r="F103" s="66"/>
      <c r="G103" s="45" t="s">
        <v>31</v>
      </c>
      <c r="H103" s="58"/>
      <c r="I103" s="55" t="s">
        <v>29</v>
      </c>
      <c r="J103" s="33">
        <f>F103*H103</f>
        <v>0</v>
      </c>
      <c r="K103" s="167"/>
      <c r="L103" s="162"/>
      <c r="M103" s="194" t="s">
        <v>31</v>
      </c>
      <c r="N103" s="162"/>
      <c r="O103" s="55" t="s">
        <v>29</v>
      </c>
      <c r="P103" s="33">
        <f>L103*N103</f>
        <v>0</v>
      </c>
      <c r="Q103" s="37"/>
      <c r="R103" s="37"/>
      <c r="S103" s="99"/>
      <c r="T103" s="45" t="s">
        <v>31</v>
      </c>
      <c r="U103" s="102"/>
      <c r="V103" s="55" t="s">
        <v>29</v>
      </c>
      <c r="W103" s="33">
        <f>S103*U103</f>
        <v>0</v>
      </c>
      <c r="X103" s="137"/>
      <c r="Y103" s="137"/>
      <c r="Z103" s="45" t="s">
        <v>31</v>
      </c>
      <c r="AA103" s="137"/>
      <c r="AB103" s="55" t="s">
        <v>29</v>
      </c>
      <c r="AC103" s="33">
        <f>Y103*AA103</f>
        <v>0</v>
      </c>
      <c r="AD103" s="37"/>
      <c r="AE103" s="37"/>
      <c r="AF103" s="99"/>
      <c r="AG103" s="45" t="s">
        <v>31</v>
      </c>
      <c r="AH103" s="102"/>
      <c r="AI103" s="55" t="s">
        <v>29</v>
      </c>
      <c r="AJ103" s="33">
        <f>AF103*AH103</f>
        <v>0</v>
      </c>
      <c r="AK103" s="137"/>
      <c r="AL103" s="137"/>
      <c r="AM103" s="45" t="s">
        <v>31</v>
      </c>
      <c r="AN103" s="137"/>
      <c r="AO103" s="55" t="s">
        <v>29</v>
      </c>
      <c r="AP103" s="33">
        <f>AL103*AN103</f>
        <v>0</v>
      </c>
    </row>
    <row r="104" spans="1:42" ht="16" thickBot="1" x14ac:dyDescent="0.4">
      <c r="A104" s="238"/>
      <c r="B104" s="239"/>
      <c r="C104" s="239"/>
      <c r="D104" s="239"/>
      <c r="E104" s="240"/>
      <c r="F104" s="67"/>
      <c r="G104" s="45" t="s">
        <v>31</v>
      </c>
      <c r="H104" s="61"/>
      <c r="I104" s="63" t="s">
        <v>29</v>
      </c>
      <c r="J104" s="33">
        <f>F104*H104</f>
        <v>0</v>
      </c>
      <c r="K104" s="168"/>
      <c r="L104" s="203"/>
      <c r="M104" s="194" t="s">
        <v>31</v>
      </c>
      <c r="N104" s="203"/>
      <c r="O104" s="55" t="s">
        <v>29</v>
      </c>
      <c r="P104" s="33">
        <f>L104*N104</f>
        <v>0</v>
      </c>
      <c r="Q104" s="41"/>
      <c r="R104" s="41"/>
      <c r="S104" s="110"/>
      <c r="T104" s="45" t="s">
        <v>31</v>
      </c>
      <c r="U104" s="103"/>
      <c r="V104" s="55" t="s">
        <v>29</v>
      </c>
      <c r="W104" s="33">
        <f>S104*U104</f>
        <v>0</v>
      </c>
      <c r="X104" s="137"/>
      <c r="Y104" s="137"/>
      <c r="Z104" s="45" t="s">
        <v>31</v>
      </c>
      <c r="AA104" s="137"/>
      <c r="AB104" s="55" t="s">
        <v>29</v>
      </c>
      <c r="AC104" s="33">
        <f>Y104*AA104</f>
        <v>0</v>
      </c>
      <c r="AD104" s="41"/>
      <c r="AE104" s="41"/>
      <c r="AF104" s="110"/>
      <c r="AG104" s="45" t="s">
        <v>31</v>
      </c>
      <c r="AH104" s="103"/>
      <c r="AI104" s="55" t="s">
        <v>29</v>
      </c>
      <c r="AJ104" s="33">
        <f>AF104*AH104</f>
        <v>0</v>
      </c>
      <c r="AK104" s="137"/>
      <c r="AL104" s="137"/>
      <c r="AM104" s="45" t="s">
        <v>31</v>
      </c>
      <c r="AN104" s="137"/>
      <c r="AO104" s="55" t="s">
        <v>29</v>
      </c>
      <c r="AP104" s="33">
        <f>AL104*AN104</f>
        <v>0</v>
      </c>
    </row>
    <row r="105" spans="1:42" ht="16" thickBot="1" x14ac:dyDescent="0.4">
      <c r="A105" s="366" t="s">
        <v>61</v>
      </c>
      <c r="B105" s="367"/>
      <c r="C105" s="367"/>
      <c r="D105" s="367"/>
      <c r="E105" s="367"/>
      <c r="F105" s="367"/>
      <c r="G105" s="367"/>
      <c r="H105" s="368"/>
      <c r="I105" s="42" t="s">
        <v>11</v>
      </c>
      <c r="J105" s="91">
        <f>(J16+J26+J36+J46+J52+J58+J64+J70+J76+J82+J88+J94+J100)</f>
        <v>0</v>
      </c>
      <c r="K105" s="375" t="s">
        <v>62</v>
      </c>
      <c r="L105" s="376"/>
      <c r="M105" s="376"/>
      <c r="N105" s="377"/>
      <c r="O105" s="51" t="s">
        <v>11</v>
      </c>
      <c r="P105" s="92">
        <f>P101+P95+P89+P83+P77+P71+P65+P59+P53+P47+P36+P26+P16</f>
        <v>0</v>
      </c>
      <c r="Q105" s="366" t="s">
        <v>66</v>
      </c>
      <c r="R105" s="367"/>
      <c r="S105" s="367"/>
      <c r="T105" s="367"/>
      <c r="U105" s="368"/>
      <c r="V105" s="51" t="s">
        <v>11</v>
      </c>
      <c r="W105" s="210">
        <f>W101+W95+W89+W83+W77+W71+W65+W59+W53+W47+W14</f>
        <v>0</v>
      </c>
      <c r="X105" s="366" t="s">
        <v>73</v>
      </c>
      <c r="Y105" s="367"/>
      <c r="Z105" s="367"/>
      <c r="AA105" s="368"/>
      <c r="AB105" s="51" t="s">
        <v>11</v>
      </c>
      <c r="AC105" s="119">
        <f>AC101+AC95+AC89+AC83+AC77+AC71+AC65+AC59+AC53+AC47+AC14</f>
        <v>0</v>
      </c>
      <c r="AD105" s="366" t="s">
        <v>72</v>
      </c>
      <c r="AE105" s="367"/>
      <c r="AF105" s="367"/>
      <c r="AG105" s="367"/>
      <c r="AH105" s="368"/>
      <c r="AI105" s="51" t="s">
        <v>11</v>
      </c>
      <c r="AJ105" s="211">
        <f>AJ101+AJ95+AJ89+AJ83+AJ77+AJ71+AJ65+AJ59+AJ53+AJ47+AJ14</f>
        <v>0</v>
      </c>
      <c r="AK105" s="366" t="s">
        <v>74</v>
      </c>
      <c r="AL105" s="367"/>
      <c r="AM105" s="367"/>
      <c r="AN105" s="368"/>
      <c r="AO105" s="51" t="s">
        <v>11</v>
      </c>
      <c r="AP105" s="119">
        <f>AP101+AP95+AP89+AP83+AP77+AP71+AP65+AP59+AP53+AP47+AP14</f>
        <v>0</v>
      </c>
    </row>
    <row r="106" spans="1:42" ht="16.5" hidden="1" customHeight="1" thickBot="1" x14ac:dyDescent="0.4">
      <c r="A106" s="257" t="s">
        <v>4</v>
      </c>
      <c r="B106" s="258"/>
      <c r="C106" s="258"/>
      <c r="D106" s="258"/>
      <c r="E106" s="258"/>
      <c r="F106" s="258"/>
      <c r="G106" s="258"/>
      <c r="H106" s="258"/>
      <c r="I106" s="258"/>
      <c r="J106" s="70">
        <f>J105*B112</f>
        <v>0</v>
      </c>
    </row>
    <row r="107" spans="1:42" ht="15.75" hidden="1" customHeight="1" x14ac:dyDescent="0.35"/>
    <row r="108" spans="1:42" ht="15.75" hidden="1" customHeight="1" thickBot="1" x14ac:dyDescent="0.4">
      <c r="A108" s="259" t="s">
        <v>7</v>
      </c>
      <c r="B108" s="261" t="s">
        <v>1</v>
      </c>
      <c r="C108" s="262"/>
      <c r="D108" s="262"/>
      <c r="E108" s="255"/>
      <c r="F108" s="255"/>
      <c r="G108" s="256"/>
      <c r="H108" s="71"/>
      <c r="J108" s="72"/>
    </row>
    <row r="109" spans="1:42" ht="15.75" hidden="1" customHeight="1" thickBot="1" x14ac:dyDescent="0.4">
      <c r="A109" s="260"/>
      <c r="B109" s="263">
        <f>J105</f>
        <v>0</v>
      </c>
      <c r="C109" s="264"/>
      <c r="D109" s="264"/>
      <c r="E109" s="265"/>
      <c r="F109" s="265"/>
      <c r="G109" s="266"/>
      <c r="H109" s="73"/>
      <c r="J109" s="72"/>
    </row>
    <row r="110" spans="1:42" ht="16.5" hidden="1" customHeight="1" thickBot="1" x14ac:dyDescent="0.4">
      <c r="A110" s="74" t="s">
        <v>3</v>
      </c>
      <c r="B110" s="267">
        <f>SUM(B109:H109)</f>
        <v>0</v>
      </c>
      <c r="C110" s="268"/>
      <c r="D110" s="268"/>
      <c r="E110" s="268"/>
      <c r="F110" s="268"/>
      <c r="G110" s="268"/>
      <c r="H110" s="269"/>
      <c r="J110" s="72"/>
    </row>
    <row r="111" spans="1:42" ht="16.5" hidden="1" customHeight="1" thickBot="1" x14ac:dyDescent="0.4">
      <c r="A111" s="75"/>
      <c r="B111" s="76"/>
      <c r="C111" s="76"/>
      <c r="D111" s="76"/>
      <c r="E111" s="76"/>
      <c r="F111" s="76"/>
      <c r="G111" s="76"/>
      <c r="H111" s="76"/>
      <c r="K111" s="76"/>
      <c r="L111" s="76"/>
      <c r="M111" s="133"/>
      <c r="N111" s="76"/>
      <c r="O111" s="76"/>
      <c r="P111" s="76"/>
      <c r="Q111" s="76"/>
      <c r="R111" s="76"/>
      <c r="S111" s="76"/>
      <c r="T111" s="76"/>
      <c r="U111" s="76"/>
      <c r="V111" s="76"/>
      <c r="W111" s="76"/>
      <c r="X111" s="76"/>
      <c r="Y111" s="76"/>
      <c r="Z111" s="76"/>
      <c r="AA111" s="76"/>
      <c r="AD111" s="76"/>
      <c r="AE111" s="76"/>
      <c r="AF111" s="76"/>
      <c r="AG111" s="76"/>
      <c r="AH111" s="76"/>
      <c r="AI111" s="76"/>
      <c r="AJ111" s="76"/>
      <c r="AK111" s="76"/>
      <c r="AL111" s="76"/>
      <c r="AM111" s="76"/>
      <c r="AN111" s="76"/>
    </row>
    <row r="112" spans="1:42" ht="16.5" hidden="1" customHeight="1" thickBot="1" x14ac:dyDescent="0.4">
      <c r="A112" s="69" t="s">
        <v>0</v>
      </c>
      <c r="B112" s="278"/>
      <c r="C112" s="279"/>
      <c r="D112" s="279"/>
      <c r="E112" s="279"/>
      <c r="F112" s="279"/>
      <c r="G112" s="279"/>
      <c r="H112" s="280"/>
    </row>
    <row r="113" spans="1:8" ht="15.75" hidden="1" customHeight="1" x14ac:dyDescent="0.35"/>
    <row r="114" spans="1:8" ht="15.75" hidden="1" customHeight="1" thickBot="1" x14ac:dyDescent="0.4">
      <c r="A114" s="259" t="s">
        <v>8</v>
      </c>
      <c r="B114" s="261" t="s">
        <v>1</v>
      </c>
      <c r="C114" s="262"/>
      <c r="D114" s="262"/>
      <c r="E114" s="255"/>
      <c r="F114" s="255"/>
      <c r="G114" s="256"/>
      <c r="H114" s="71"/>
    </row>
    <row r="115" spans="1:8" ht="15.75" hidden="1" customHeight="1" thickBot="1" x14ac:dyDescent="0.4">
      <c r="A115" s="260"/>
      <c r="B115" s="270">
        <f>B109*B112</f>
        <v>0</v>
      </c>
      <c r="C115" s="271"/>
      <c r="D115" s="271"/>
      <c r="E115" s="271"/>
      <c r="F115" s="271"/>
      <c r="G115" s="275"/>
      <c r="H115" s="77"/>
    </row>
    <row r="116" spans="1:8" ht="16.5" hidden="1" customHeight="1" thickBot="1" x14ac:dyDescent="0.4">
      <c r="A116" s="74" t="s">
        <v>3</v>
      </c>
      <c r="B116" s="252">
        <f>SUM(B115:H115)</f>
        <v>0</v>
      </c>
      <c r="C116" s="253"/>
      <c r="D116" s="253"/>
      <c r="E116" s="253"/>
      <c r="F116" s="253"/>
      <c r="G116" s="253"/>
      <c r="H116" s="254"/>
    </row>
    <row r="117" spans="1:8" x14ac:dyDescent="0.35">
      <c r="A117" s="237"/>
      <c r="B117" s="237"/>
      <c r="C117" s="237"/>
      <c r="D117" s="237"/>
      <c r="E117" s="237"/>
      <c r="F117" s="237"/>
      <c r="G117" s="237"/>
      <c r="H117" s="237"/>
    </row>
  </sheetData>
  <sheetProtection selectLockedCells="1"/>
  <mergeCells count="308">
    <mergeCell ref="Q5:U7"/>
    <mergeCell ref="AD5:AH7"/>
    <mergeCell ref="AF95:AH95"/>
    <mergeCell ref="AL95:AN95"/>
    <mergeCell ref="AD99:AJ99"/>
    <mergeCell ref="AK99:AP99"/>
    <mergeCell ref="AF101:AH101"/>
    <mergeCell ref="AL101:AN101"/>
    <mergeCell ref="AD105:AH105"/>
    <mergeCell ref="AK105:AN105"/>
    <mergeCell ref="K94:AP94"/>
    <mergeCell ref="K100:AP100"/>
    <mergeCell ref="S95:U95"/>
    <mergeCell ref="S101:U101"/>
    <mergeCell ref="Q105:U105"/>
    <mergeCell ref="Y101:AA101"/>
    <mergeCell ref="X105:AA105"/>
    <mergeCell ref="X99:AC99"/>
    <mergeCell ref="Q99:W99"/>
    <mergeCell ref="K99:P99"/>
    <mergeCell ref="Y95:AA95"/>
    <mergeCell ref="AD81:AJ81"/>
    <mergeCell ref="AK81:AP81"/>
    <mergeCell ref="AF83:AH83"/>
    <mergeCell ref="AL83:AN83"/>
    <mergeCell ref="AD87:AJ87"/>
    <mergeCell ref="AK87:AP87"/>
    <mergeCell ref="AF89:AH89"/>
    <mergeCell ref="AL89:AN89"/>
    <mergeCell ref="AD93:AJ93"/>
    <mergeCell ref="AK93:AP93"/>
    <mergeCell ref="K88:AP88"/>
    <mergeCell ref="K82:AP82"/>
    <mergeCell ref="S83:U83"/>
    <mergeCell ref="S89:U89"/>
    <mergeCell ref="Q87:W87"/>
    <mergeCell ref="X93:AC93"/>
    <mergeCell ref="Q93:W93"/>
    <mergeCell ref="K93:P93"/>
    <mergeCell ref="Y83:AA83"/>
    <mergeCell ref="Y89:AA89"/>
    <mergeCell ref="X81:AC81"/>
    <mergeCell ref="X87:AC87"/>
    <mergeCell ref="Q81:W81"/>
    <mergeCell ref="AF65:AH65"/>
    <mergeCell ref="AL65:AN65"/>
    <mergeCell ref="AD69:AJ69"/>
    <mergeCell ref="AK69:AP69"/>
    <mergeCell ref="AF71:AH71"/>
    <mergeCell ref="AL71:AN71"/>
    <mergeCell ref="AD75:AI75"/>
    <mergeCell ref="AK75:AP75"/>
    <mergeCell ref="AF77:AH77"/>
    <mergeCell ref="AL77:AN77"/>
    <mergeCell ref="K76:AP76"/>
    <mergeCell ref="K70:AP70"/>
    <mergeCell ref="S65:U65"/>
    <mergeCell ref="S71:U71"/>
    <mergeCell ref="S77:U77"/>
    <mergeCell ref="Y71:AA71"/>
    <mergeCell ref="X75:AC75"/>
    <mergeCell ref="Q75:V75"/>
    <mergeCell ref="Y77:AA77"/>
    <mergeCell ref="Y65:AA65"/>
    <mergeCell ref="X69:AC69"/>
    <mergeCell ref="AD51:AJ51"/>
    <mergeCell ref="AK51:AP51"/>
    <mergeCell ref="AF53:AH53"/>
    <mergeCell ref="AL53:AN53"/>
    <mergeCell ref="AD57:AJ57"/>
    <mergeCell ref="AK57:AP57"/>
    <mergeCell ref="AF59:AH59"/>
    <mergeCell ref="AL59:AN59"/>
    <mergeCell ref="AD63:AJ63"/>
    <mergeCell ref="AK63:AP63"/>
    <mergeCell ref="K58:AP58"/>
    <mergeCell ref="K52:AP52"/>
    <mergeCell ref="X51:AC51"/>
    <mergeCell ref="S53:U53"/>
    <mergeCell ref="S59:U59"/>
    <mergeCell ref="Q51:W51"/>
    <mergeCell ref="Y53:AA53"/>
    <mergeCell ref="X57:AC57"/>
    <mergeCell ref="Q57:W57"/>
    <mergeCell ref="Y59:AA59"/>
    <mergeCell ref="X63:AC63"/>
    <mergeCell ref="Q63:W63"/>
    <mergeCell ref="L53:N53"/>
    <mergeCell ref="AF26:AH26"/>
    <mergeCell ref="AL26:AN26"/>
    <mergeCell ref="AD35:AJ35"/>
    <mergeCell ref="AK35:AP35"/>
    <mergeCell ref="AF36:AH36"/>
    <mergeCell ref="AL36:AN36"/>
    <mergeCell ref="AD45:AJ45"/>
    <mergeCell ref="AK45:AP45"/>
    <mergeCell ref="AF47:AH47"/>
    <mergeCell ref="AL47:AN47"/>
    <mergeCell ref="K46:AP46"/>
    <mergeCell ref="Q35:W35"/>
    <mergeCell ref="S36:U36"/>
    <mergeCell ref="Q45:W45"/>
    <mergeCell ref="AD11:AJ12"/>
    <mergeCell ref="AK11:AP12"/>
    <mergeCell ref="AD13:AJ13"/>
    <mergeCell ref="AK13:AP13"/>
    <mergeCell ref="AD15:AJ15"/>
    <mergeCell ref="AK15:AP15"/>
    <mergeCell ref="AF16:AH16"/>
    <mergeCell ref="AL16:AN16"/>
    <mergeCell ref="AD25:AJ25"/>
    <mergeCell ref="AK25:AP25"/>
    <mergeCell ref="B5:H5"/>
    <mergeCell ref="A105:H105"/>
    <mergeCell ref="L77:N77"/>
    <mergeCell ref="L83:N83"/>
    <mergeCell ref="L89:N89"/>
    <mergeCell ref="L95:N95"/>
    <mergeCell ref="L101:N101"/>
    <mergeCell ref="K105:N105"/>
    <mergeCell ref="K14:N14"/>
    <mergeCell ref="A82:H82"/>
    <mergeCell ref="I82:I83"/>
    <mergeCell ref="J82:J83"/>
    <mergeCell ref="A94:H94"/>
    <mergeCell ref="L65:N65"/>
    <mergeCell ref="L71:N71"/>
    <mergeCell ref="A58:H58"/>
    <mergeCell ref="A64:H64"/>
    <mergeCell ref="A70:H70"/>
    <mergeCell ref="I52:I53"/>
    <mergeCell ref="J52:J53"/>
    <mergeCell ref="I58:I59"/>
    <mergeCell ref="J58:J59"/>
    <mergeCell ref="K87:P87"/>
    <mergeCell ref="L16:N16"/>
    <mergeCell ref="Q69:W69"/>
    <mergeCell ref="B8:E8"/>
    <mergeCell ref="B9:E9"/>
    <mergeCell ref="A52:H52"/>
    <mergeCell ref="I46:I47"/>
    <mergeCell ref="J46:J47"/>
    <mergeCell ref="Y47:AA47"/>
    <mergeCell ref="I70:I71"/>
    <mergeCell ref="J70:J71"/>
    <mergeCell ref="K25:P25"/>
    <mergeCell ref="A35:J35"/>
    <mergeCell ref="L26:N26"/>
    <mergeCell ref="L36:N36"/>
    <mergeCell ref="K35:P35"/>
    <mergeCell ref="L47:N47"/>
    <mergeCell ref="A45:J45"/>
    <mergeCell ref="K45:P45"/>
    <mergeCell ref="E46:H46"/>
    <mergeCell ref="A28:D28"/>
    <mergeCell ref="A34:D34"/>
    <mergeCell ref="S47:U47"/>
    <mergeCell ref="Q25:W25"/>
    <mergeCell ref="S26:U26"/>
    <mergeCell ref="X11:AC12"/>
    <mergeCell ref="X13:AC13"/>
    <mergeCell ref="X15:AC15"/>
    <mergeCell ref="Y16:AA16"/>
    <mergeCell ref="X25:AC25"/>
    <mergeCell ref="Y26:AA26"/>
    <mergeCell ref="X35:AC35"/>
    <mergeCell ref="Y36:AA36"/>
    <mergeCell ref="X45:AC45"/>
    <mergeCell ref="K11:P12"/>
    <mergeCell ref="K13:P13"/>
    <mergeCell ref="K15:P15"/>
    <mergeCell ref="Q11:W12"/>
    <mergeCell ref="Q13:W13"/>
    <mergeCell ref="Q15:W15"/>
    <mergeCell ref="S16:U16"/>
    <mergeCell ref="A13:J13"/>
    <mergeCell ref="A15:J15"/>
    <mergeCell ref="A11:J12"/>
    <mergeCell ref="E14:H14"/>
    <mergeCell ref="F16:H16"/>
    <mergeCell ref="A16:D16"/>
    <mergeCell ref="A47:D47"/>
    <mergeCell ref="A36:D36"/>
    <mergeCell ref="A49:D49"/>
    <mergeCell ref="A50:D50"/>
    <mergeCell ref="F53:H53"/>
    <mergeCell ref="A38:D38"/>
    <mergeCell ref="A39:D39"/>
    <mergeCell ref="A40:D40"/>
    <mergeCell ref="A41:D41"/>
    <mergeCell ref="A42:D42"/>
    <mergeCell ref="A19:D19"/>
    <mergeCell ref="A25:J25"/>
    <mergeCell ref="F47:H47"/>
    <mergeCell ref="A55:E55"/>
    <mergeCell ref="A54:E54"/>
    <mergeCell ref="A53:E53"/>
    <mergeCell ref="F59:H59"/>
    <mergeCell ref="A51:J51"/>
    <mergeCell ref="F65:H65"/>
    <mergeCell ref="A20:D20"/>
    <mergeCell ref="A21:D21"/>
    <mergeCell ref="A22:D22"/>
    <mergeCell ref="A23:D23"/>
    <mergeCell ref="A24:D24"/>
    <mergeCell ref="A29:D29"/>
    <mergeCell ref="A30:D30"/>
    <mergeCell ref="A31:D31"/>
    <mergeCell ref="A32:D32"/>
    <mergeCell ref="A33:D33"/>
    <mergeCell ref="F36:H36"/>
    <mergeCell ref="A37:D37"/>
    <mergeCell ref="A43:D43"/>
    <mergeCell ref="A44:D44"/>
    <mergeCell ref="A48:D48"/>
    <mergeCell ref="A17:D17"/>
    <mergeCell ref="A26:D26"/>
    <mergeCell ref="A27:D27"/>
    <mergeCell ref="A75:J75"/>
    <mergeCell ref="A81:J81"/>
    <mergeCell ref="K57:P57"/>
    <mergeCell ref="L59:N59"/>
    <mergeCell ref="A63:J63"/>
    <mergeCell ref="K63:P63"/>
    <mergeCell ref="A69:J69"/>
    <mergeCell ref="K69:P69"/>
    <mergeCell ref="F77:H77"/>
    <mergeCell ref="A78:E78"/>
    <mergeCell ref="A79:E79"/>
    <mergeCell ref="A72:E72"/>
    <mergeCell ref="A73:E73"/>
    <mergeCell ref="A74:E74"/>
    <mergeCell ref="K81:P81"/>
    <mergeCell ref="K75:P75"/>
    <mergeCell ref="F26:H26"/>
    <mergeCell ref="K64:AP64"/>
    <mergeCell ref="F71:H71"/>
    <mergeCell ref="K51:P51"/>
    <mergeCell ref="A18:D18"/>
    <mergeCell ref="A56:E56"/>
    <mergeCell ref="A59:E59"/>
    <mergeCell ref="A60:E60"/>
    <mergeCell ref="A61:E61"/>
    <mergeCell ref="A62:E62"/>
    <mergeCell ref="A65:E65"/>
    <mergeCell ref="A77:E77"/>
    <mergeCell ref="A76:H76"/>
    <mergeCell ref="A99:J99"/>
    <mergeCell ref="I76:I77"/>
    <mergeCell ref="J76:J77"/>
    <mergeCell ref="I94:I95"/>
    <mergeCell ref="J94:J95"/>
    <mergeCell ref="A88:H88"/>
    <mergeCell ref="I88:I89"/>
    <mergeCell ref="J88:J89"/>
    <mergeCell ref="A68:E68"/>
    <mergeCell ref="A57:J57"/>
    <mergeCell ref="I64:I65"/>
    <mergeCell ref="J64:J65"/>
    <mergeCell ref="A66:E66"/>
    <mergeCell ref="A67:E67"/>
    <mergeCell ref="A80:E80"/>
    <mergeCell ref="A71:E71"/>
    <mergeCell ref="E108:G108"/>
    <mergeCell ref="B114:D114"/>
    <mergeCell ref="B115:D115"/>
    <mergeCell ref="A95:E95"/>
    <mergeCell ref="A96:E96"/>
    <mergeCell ref="F83:H83"/>
    <mergeCell ref="A84:E84"/>
    <mergeCell ref="A85:E85"/>
    <mergeCell ref="A86:E86"/>
    <mergeCell ref="A97:E97"/>
    <mergeCell ref="E115:G115"/>
    <mergeCell ref="A83:E83"/>
    <mergeCell ref="A100:H100"/>
    <mergeCell ref="A101:E101"/>
    <mergeCell ref="F101:H101"/>
    <mergeCell ref="A102:E102"/>
    <mergeCell ref="A103:E103"/>
    <mergeCell ref="A104:E104"/>
    <mergeCell ref="B112:H112"/>
    <mergeCell ref="A114:A115"/>
    <mergeCell ref="A93:J93"/>
    <mergeCell ref="J7:K9"/>
    <mergeCell ref="I100:I101"/>
    <mergeCell ref="J100:J101"/>
    <mergeCell ref="A87:J87"/>
    <mergeCell ref="B4:H4"/>
    <mergeCell ref="B6:H6"/>
    <mergeCell ref="B3:H3"/>
    <mergeCell ref="B2:H2"/>
    <mergeCell ref="A117:H117"/>
    <mergeCell ref="A98:E98"/>
    <mergeCell ref="F89:H89"/>
    <mergeCell ref="F95:H95"/>
    <mergeCell ref="A90:E90"/>
    <mergeCell ref="A91:E91"/>
    <mergeCell ref="A92:E92"/>
    <mergeCell ref="A89:E89"/>
    <mergeCell ref="B116:H116"/>
    <mergeCell ref="E114:G114"/>
    <mergeCell ref="A106:I106"/>
    <mergeCell ref="A108:A109"/>
    <mergeCell ref="B108:D108"/>
    <mergeCell ref="B109:D109"/>
    <mergeCell ref="E109:G109"/>
    <mergeCell ref="B110:H110"/>
  </mergeCells>
  <pageMargins left="0.7" right="0.7" top="0.75" bottom="0.75" header="0.3" footer="0.3"/>
  <pageSetup paperSize="9" scale="4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9FCAD-4B3B-4522-8CF4-1B62E235BD64}">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Navngivne områder</vt:lpstr>
      </vt:variant>
      <vt:variant>
        <vt:i4>1</vt:i4>
      </vt:variant>
    </vt:vector>
  </HeadingPairs>
  <TitlesOfParts>
    <vt:vector size="3" baseType="lpstr">
      <vt:lpstr>Budget </vt:lpstr>
      <vt:lpstr>Ark1</vt:lpstr>
      <vt:lpstr>'Budget '!Udskriftsområde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Mariya Krestyanska (NaturErhvervstyrelsen)</dc:creator>
  <cp:lastModifiedBy>Linette Cecilie Dall-Paulsen</cp:lastModifiedBy>
  <cp:lastPrinted>2023-05-09T06:24:13Z</cp:lastPrinted>
  <dcterms:created xsi:type="dcterms:W3CDTF">2016-11-21T09:58:38Z</dcterms:created>
  <dcterms:modified xsi:type="dcterms:W3CDTF">2025-04-10T12:56:30Z</dcterms:modified>
</cp:coreProperties>
</file>